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收支预算总表01" sheetId="1" r:id="rId1"/>
    <sheet name="支出预算总表02" sheetId="2" r:id="rId2"/>
    <sheet name="表3" sheetId="3" r:id="rId3"/>
    <sheet name="表4" sheetId="4" r:id="rId4"/>
    <sheet name="表5" sheetId="5" r:id="rId5"/>
    <sheet name="表6" sheetId="6" r:id="rId6"/>
    <sheet name="表7" sheetId="7" r:id="rId7"/>
    <sheet name="表8" sheetId="8" r:id="rId8"/>
    <sheet name="表9" sheetId="9" r:id="rId9"/>
    <sheet name="表10" sheetId="10" r:id="rId10"/>
  </sheets>
  <definedNames>
    <definedName name="_xlnm.Print_Area" localSheetId="0">'收支预算总表01'!$A$1:$D$17</definedName>
    <definedName name="_xlnm.Print_Titles" localSheetId="1">'支出预算总表02'!$1:$7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<sst xmlns="http://schemas.openxmlformats.org/spreadsheetml/2006/main" count="473" uniqueCount="310">
  <si>
    <t>对个人和家庭的补助</t>
  </si>
  <si>
    <t>单位：元</t>
  </si>
  <si>
    <t>五、上年结转</t>
  </si>
  <si>
    <t>基本支出</t>
  </si>
  <si>
    <t>支                        出</t>
  </si>
  <si>
    <t>总   计</t>
  </si>
  <si>
    <t>项             目</t>
  </si>
  <si>
    <t>(功能科目）单位名称</t>
  </si>
  <si>
    <t xml:space="preserve">    商品和服务支出</t>
  </si>
  <si>
    <t>合计</t>
  </si>
  <si>
    <t>收                    入</t>
  </si>
  <si>
    <t xml:space="preserve">    工资福利支出</t>
  </si>
  <si>
    <t xml:space="preserve">    对个人和家庭的补助支出</t>
  </si>
  <si>
    <t>三、纳入专户管理的事业资金</t>
  </si>
  <si>
    <t xml:space="preserve">    罚没收入安排的拨款</t>
  </si>
  <si>
    <t>类</t>
  </si>
  <si>
    <t>本  年  支  出  合  计</t>
  </si>
  <si>
    <t>单位代码</t>
  </si>
  <si>
    <t xml:space="preserve">    经费拨款</t>
  </si>
  <si>
    <t xml:space="preserve">    纳入预算管理的行政性收费安排的拨款</t>
  </si>
  <si>
    <t xml:space="preserve">    专项业务费项目</t>
  </si>
  <si>
    <t>一、公共财政预算资金</t>
  </si>
  <si>
    <t xml:space="preserve">    专项维修项目</t>
  </si>
  <si>
    <t xml:space="preserve">    大型网络工程项目</t>
  </si>
  <si>
    <t xml:space="preserve">    专项收入安排的拨款</t>
  </si>
  <si>
    <t>工资福利支出</t>
  </si>
  <si>
    <t>小计</t>
  </si>
  <si>
    <t>项                    目</t>
  </si>
  <si>
    <t>四、其他各项收入</t>
  </si>
  <si>
    <t>项目支出</t>
  </si>
  <si>
    <t>**</t>
  </si>
  <si>
    <t>商品和服务支出</t>
  </si>
  <si>
    <t>本  年  收  入  合  计</t>
  </si>
  <si>
    <t>项</t>
  </si>
  <si>
    <t xml:space="preserve">    专项资产器材购置项目</t>
  </si>
  <si>
    <t>款</t>
  </si>
  <si>
    <t xml:space="preserve">    其它项目</t>
  </si>
  <si>
    <t xml:space="preserve">    专项会议(培训)项目</t>
  </si>
  <si>
    <t>科目代码</t>
  </si>
  <si>
    <t>二、项目支出</t>
  </si>
  <si>
    <t>二、纳入预算管理的政府性基金安排的拨款</t>
  </si>
  <si>
    <t>一、基本支出</t>
  </si>
  <si>
    <t>2017年预算</t>
  </si>
  <si>
    <t>六、上级专项</t>
  </si>
  <si>
    <t xml:space="preserve">                               单位：元</t>
  </si>
  <si>
    <t>经济科目名称</t>
  </si>
  <si>
    <t>一、工资福利支出</t>
  </si>
  <si>
    <t>基本工资</t>
  </si>
  <si>
    <t>津贴补贴</t>
  </si>
  <si>
    <t>奖金</t>
  </si>
  <si>
    <t>社会保障缴费</t>
  </si>
  <si>
    <t>绩效工资</t>
  </si>
  <si>
    <t>二、商品和服务支出</t>
  </si>
  <si>
    <t>办公费</t>
  </si>
  <si>
    <t>印刷费</t>
  </si>
  <si>
    <t>水费</t>
  </si>
  <si>
    <t>邮电费</t>
  </si>
  <si>
    <t>取暖费</t>
  </si>
  <si>
    <t>物业管理费</t>
  </si>
  <si>
    <t>差旅费</t>
  </si>
  <si>
    <t>维修（护）费</t>
  </si>
  <si>
    <t>会议费</t>
  </si>
  <si>
    <t>培训费</t>
  </si>
  <si>
    <t>公务接待费</t>
  </si>
  <si>
    <t>劳务费</t>
  </si>
  <si>
    <t>工会经费</t>
  </si>
  <si>
    <t>福利费</t>
  </si>
  <si>
    <t>公务用车运行维护费</t>
  </si>
  <si>
    <t>其他商品和服务支出</t>
  </si>
  <si>
    <t>三、对个人和家庭的补助</t>
  </si>
  <si>
    <t>离休费</t>
  </si>
  <si>
    <t>退休费</t>
  </si>
  <si>
    <t>生活补助</t>
  </si>
  <si>
    <t>采暖补贴</t>
  </si>
  <si>
    <t>奖励金</t>
  </si>
  <si>
    <t>提租补贴</t>
  </si>
  <si>
    <t>四、其他资本性支出</t>
  </si>
  <si>
    <t>办公设备购置</t>
  </si>
  <si>
    <t xml:space="preserve">                   </t>
  </si>
  <si>
    <t xml:space="preserve">单位：元            </t>
  </si>
  <si>
    <t>收           入</t>
  </si>
  <si>
    <t>支                  出</t>
  </si>
  <si>
    <t>项       目</t>
  </si>
  <si>
    <t>金      额</t>
  </si>
  <si>
    <t>金            额</t>
  </si>
  <si>
    <t>小     计</t>
  </si>
  <si>
    <t>一般公共预算</t>
  </si>
  <si>
    <t>一、一般公共预算</t>
  </si>
  <si>
    <t>一般公共服务支出</t>
  </si>
  <si>
    <t>教育支出</t>
  </si>
  <si>
    <t>社会保障和就业支出</t>
  </si>
  <si>
    <t>医疗卫生与计划生育支出</t>
  </si>
  <si>
    <t>本年收入合计</t>
  </si>
  <si>
    <t>本年支出合计</t>
  </si>
  <si>
    <t>项目</t>
  </si>
  <si>
    <t>政府性基金</t>
  </si>
  <si>
    <t>纳入财政专户管理的事业收入</t>
  </si>
  <si>
    <t>单位实有资金户结余金额</t>
  </si>
  <si>
    <t>支出功能分类科目编码</t>
  </si>
  <si>
    <t>科目名称</t>
  </si>
  <si>
    <t>  20106</t>
  </si>
  <si>
    <t>  财政事务</t>
  </si>
  <si>
    <t>    2010601</t>
  </si>
  <si>
    <t>    行政运行(财政)</t>
  </si>
  <si>
    <t>    2010602</t>
  </si>
  <si>
    <t>    一般行政管理事务(财政)</t>
  </si>
  <si>
    <t>    2010605</t>
  </si>
  <si>
    <t>    财政国库业务</t>
  </si>
  <si>
    <t>    2010606</t>
  </si>
  <si>
    <t>    财政监察</t>
  </si>
  <si>
    <t>    2010607</t>
  </si>
  <si>
    <t>    信息化建设</t>
  </si>
  <si>
    <t>    2010650</t>
  </si>
  <si>
    <t>    事业运行(财政)</t>
  </si>
  <si>
    <t>    2010699</t>
  </si>
  <si>
    <t>    其他财政事务支出</t>
  </si>
  <si>
    <t>教育管理事务</t>
  </si>
  <si>
    <t xml:space="preserve">         行政运行</t>
  </si>
  <si>
    <t>  20502</t>
  </si>
  <si>
    <t>  普通教育</t>
  </si>
  <si>
    <t>    2050201</t>
  </si>
  <si>
    <t>   学前教育</t>
  </si>
  <si>
    <t xml:space="preserve">      小学教育</t>
  </si>
  <si>
    <t xml:space="preserve">      其他普通教育</t>
  </si>
  <si>
    <t xml:space="preserve">    职业教育</t>
  </si>
  <si>
    <t xml:space="preserve">        职业高中教育</t>
  </si>
  <si>
    <t xml:space="preserve">    特殊教育</t>
  </si>
  <si>
    <t xml:space="preserve">       特殊学校教育</t>
  </si>
  <si>
    <t xml:space="preserve">     进修及培训</t>
  </si>
  <si>
    <t xml:space="preserve">         教师进修</t>
  </si>
  <si>
    <t xml:space="preserve">      教育费附加安排的支出</t>
  </si>
  <si>
    <t xml:space="preserve">           城市中小学校舍建设</t>
  </si>
  <si>
    <t>城市中小学教学设施</t>
  </si>
  <si>
    <t>其他教育支出</t>
  </si>
  <si>
    <t xml:space="preserve">            其他教育支出</t>
  </si>
  <si>
    <t>项    目</t>
  </si>
  <si>
    <t xml:space="preserve">  2018年预算数</t>
  </si>
  <si>
    <t>单位：万元</t>
  </si>
  <si>
    <r>
      <t>收</t>
    </r>
    <r>
      <rPr>
        <b/>
        <sz val="14"/>
        <rFont val="宋体"/>
        <family val="0"/>
      </rPr>
      <t>入</t>
    </r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</si>
  <si>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</si>
  <si>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</si>
  <si>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</si>
  <si>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一、农网还贷资金收入</t>
  </si>
  <si>
    <t>一、文化体育与传媒支出</t>
  </si>
  <si>
    <t>二、海南省高等级公路车辆通行附加费收入</t>
  </si>
  <si>
    <t xml:space="preserve">    国家电影事业发展专项资金及对应专项债务收入安排的支出</t>
  </si>
  <si>
    <t>三、港口建设费收入</t>
  </si>
  <si>
    <t xml:space="preserve">      资助国产影片放映</t>
  </si>
  <si>
    <t>四、散装水泥专项资金收入</t>
  </si>
  <si>
    <t xml:space="preserve">      资助城市影院</t>
  </si>
  <si>
    <t>五、新型墙体材料专项基金收入</t>
  </si>
  <si>
    <t xml:space="preserve">      资助少数民族电影译制</t>
  </si>
  <si>
    <t>六、新菜地开发建设基金收入</t>
  </si>
  <si>
    <t xml:space="preserve">      其他国家电影事业发展专项资金支出</t>
  </si>
  <si>
    <t>七、新增建设用地土地有偿使用费收入</t>
  </si>
  <si>
    <t>二、社会保障和就业支出</t>
  </si>
  <si>
    <t>八、南水北调工程建设基金收入</t>
  </si>
  <si>
    <t xml:space="preserve">    大中型水库移民后期扶持基金支出</t>
  </si>
  <si>
    <t>九、城市公用事业附加收入</t>
  </si>
  <si>
    <t xml:space="preserve">      移民补助</t>
  </si>
  <si>
    <t>十、国有土地收益基金收入</t>
  </si>
  <si>
    <t xml:space="preserve">      基础设施建设和经济发展</t>
  </si>
  <si>
    <t>十一、农业土地开发资金收入</t>
  </si>
  <si>
    <t xml:space="preserve">      其他大中型水库移民后期扶持基金支出</t>
  </si>
  <si>
    <t>十二、国有土地使用权出让收入</t>
  </si>
  <si>
    <t xml:space="preserve">    小型水库移民扶助基金及对应专项债务收入安排的支出</t>
  </si>
  <si>
    <t xml:space="preserve">  土地出让价款收入</t>
  </si>
  <si>
    <t xml:space="preserve">     收   入  合   计</t>
  </si>
  <si>
    <t xml:space="preserve">      支    出    合    计</t>
  </si>
  <si>
    <t>表七：2018年政府性基金预算收支明细表</t>
  </si>
  <si>
    <t>项  目</t>
  </si>
  <si>
    <t>合   计</t>
  </si>
  <si>
    <t>1、因公出国（境）费用</t>
  </si>
  <si>
    <t>2、公务接待费</t>
  </si>
  <si>
    <t>3、公务用车费</t>
  </si>
  <si>
    <t>其中:（1）公务用车运行维护费</t>
  </si>
  <si>
    <t>（2）公务用车购置费</t>
  </si>
  <si>
    <t xml:space="preserve">  2018年预算</t>
  </si>
  <si>
    <t>科目编码</t>
  </si>
  <si>
    <t>科 目 名 称</t>
  </si>
  <si>
    <t>基本</t>
  </si>
  <si>
    <t>备注</t>
  </si>
  <si>
    <t>机关工资福利支出</t>
  </si>
  <si>
    <t>01</t>
  </si>
  <si>
    <t xml:space="preserve"> 工资奖金津补贴</t>
  </si>
  <si>
    <t>02</t>
  </si>
  <si>
    <t xml:space="preserve"> 社会保障缴费</t>
  </si>
  <si>
    <t>03</t>
  </si>
  <si>
    <t xml:space="preserve"> 住房公积金 </t>
  </si>
  <si>
    <t xml:space="preserve"> 其他工资福利支出</t>
  </si>
  <si>
    <t>机关商品和服务支出</t>
  </si>
  <si>
    <t xml:space="preserve"> 办公经费</t>
  </si>
  <si>
    <t xml:space="preserve"> 会议费</t>
  </si>
  <si>
    <t xml:space="preserve"> 培训费</t>
  </si>
  <si>
    <t>04</t>
  </si>
  <si>
    <t xml:space="preserve"> 专用材料购置费</t>
  </si>
  <si>
    <t>05</t>
  </si>
  <si>
    <t xml:space="preserve"> 委托业务费</t>
  </si>
  <si>
    <t>06</t>
  </si>
  <si>
    <t xml:space="preserve"> 公务接待费</t>
  </si>
  <si>
    <t>07</t>
  </si>
  <si>
    <t xml:space="preserve"> 因公出国（境）费用</t>
  </si>
  <si>
    <t>08</t>
  </si>
  <si>
    <t xml:space="preserve"> 公务用车运行维护费</t>
  </si>
  <si>
    <t>09</t>
  </si>
  <si>
    <t xml:space="preserve"> 维修（护）费</t>
  </si>
  <si>
    <t>99</t>
  </si>
  <si>
    <t xml:space="preserve"> 其他商品和服务支出</t>
  </si>
  <si>
    <t>机关资本性支出（一）</t>
  </si>
  <si>
    <t xml:space="preserve"> 房屋建筑物购建</t>
  </si>
  <si>
    <t xml:space="preserve"> 基础设施建设</t>
  </si>
  <si>
    <t xml:space="preserve"> 公务用车购置</t>
  </si>
  <si>
    <t xml:space="preserve"> 土地征迁补偿和安置支出</t>
  </si>
  <si>
    <t xml:space="preserve"> 设备购置</t>
  </si>
  <si>
    <t xml:space="preserve"> 大型修缮</t>
  </si>
  <si>
    <t xml:space="preserve"> 其他资本性支出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</si>
  <si>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</si>
  <si>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</si>
  <si>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</si>
  <si>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</si>
  <si>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</si>
  <si>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资本性支出（一）</t>
  </si>
  <si>
    <t xml:space="preserve"> 资本性支出（二）</t>
  </si>
  <si>
    <t>对企业补助</t>
  </si>
  <si>
    <t xml:space="preserve"> 费用补贴</t>
  </si>
  <si>
    <t xml:space="preserve"> 利息补贴</t>
  </si>
  <si>
    <t xml:space="preserve"> 其他对企业补助</t>
  </si>
  <si>
    <t xml:space="preserve"> 社会福利和救助</t>
  </si>
  <si>
    <t xml:space="preserve"> 助学金
</t>
  </si>
  <si>
    <t xml:space="preserve"> 个人农业生产补贴</t>
  </si>
  <si>
    <t xml:space="preserve"> 离退休费</t>
  </si>
  <si>
    <t xml:space="preserve"> 其他对个人和家庭补助</t>
  </si>
  <si>
    <t>其他支出</t>
  </si>
  <si>
    <t xml:space="preserve"> 其他支出</t>
  </si>
  <si>
    <t>总计</t>
  </si>
  <si>
    <t>301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</si>
  <si>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</si>
  <si>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</si>
  <si>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</si>
  <si>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</si>
  <si>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</si>
  <si>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>12</t>
  </si>
  <si>
    <t xml:space="preserve"> 住房公积金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</si>
  <si>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</si>
  <si>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</si>
  <si>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</si>
  <si>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</si>
  <si>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</si>
  <si>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</si>
  <si>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</si>
  <si>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</si>
  <si>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</si>
  <si>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</si>
  <si>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维修(护)费</t>
  </si>
  <si>
    <t xml:space="preserve"> 租赁费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</si>
  <si>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</si>
  <si>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</si>
  <si>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</si>
  <si>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</si>
  <si>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工会经费</t>
  </si>
  <si>
    <t xml:space="preserve"> 福利费</t>
  </si>
  <si>
    <t xml:space="preserve"> 其他交通费用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</si>
  <si>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</si>
  <si>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</si>
  <si>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</si>
  <si>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</si>
  <si>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</si>
  <si>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</si>
  <si>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r>
      <rPr>
        <sz val="11"/>
        <color indexed="8"/>
        <rFont val="宋体"/>
        <family val="0"/>
      </rPr>
      <t xml:space="preserve"> 医疗</t>
    </r>
    <r>
      <rPr>
        <sz val="11"/>
        <rFont val="宋体"/>
        <family val="0"/>
      </rPr>
      <t>费补助</t>
    </r>
  </si>
  <si>
    <t xml:space="preserve"> 助学金</t>
  </si>
  <si>
    <t xml:space="preserve"> 奖励金</t>
  </si>
  <si>
    <t>10</t>
  </si>
  <si>
    <t xml:space="preserve"> 其他对个人和家庭的补助</t>
  </si>
  <si>
    <t xml:space="preserve"> 办公设备购置</t>
  </si>
  <si>
    <t xml:space="preserve"> 专用设备购置</t>
  </si>
  <si>
    <t xml:space="preserve"> 信息网络及软件购置更新</t>
  </si>
  <si>
    <t xml:space="preserve"> 物资储备</t>
  </si>
  <si>
    <t xml:space="preserve"> 其他交通工具购置</t>
  </si>
  <si>
    <t xml:space="preserve"> 文物和陈列品购置</t>
  </si>
  <si>
    <t xml:space="preserve"> 无形资产购置</t>
  </si>
  <si>
    <t>资本性支出</t>
  </si>
  <si>
    <t xml:space="preserve"> 土地补偿</t>
  </si>
  <si>
    <t xml:space="preserve"> 安置补助</t>
  </si>
  <si>
    <t xml:space="preserve"> 拆迁补偿</t>
  </si>
  <si>
    <t>13</t>
  </si>
  <si>
    <t>399</t>
  </si>
  <si>
    <t>2018年政府预算支出经济分类科目</t>
  </si>
  <si>
    <r>
      <t>2</t>
    </r>
    <r>
      <rPr>
        <sz val="24"/>
        <color indexed="8"/>
        <rFont val="宋体"/>
        <family val="0"/>
      </rPr>
      <t>018年</t>
    </r>
    <r>
      <rPr>
        <sz val="24"/>
        <color indexed="8"/>
        <rFont val="宋体"/>
        <family val="0"/>
      </rPr>
      <t>部门预算支出经济分类科目</t>
    </r>
  </si>
  <si>
    <t>类</t>
  </si>
  <si>
    <t>表一：大同市北岳小学分校2018  年   收  支  预  算  总  表</t>
  </si>
  <si>
    <t>二、政府性基金预算</t>
  </si>
  <si>
    <t>205</t>
  </si>
  <si>
    <t>02</t>
  </si>
  <si>
    <t>小学教育</t>
  </si>
  <si>
    <t>99</t>
  </si>
  <si>
    <t>其他普通教育支出</t>
  </si>
  <si>
    <t>09</t>
  </si>
  <si>
    <t>其他教育费附加安排的支出</t>
  </si>
  <si>
    <t>表二:大同市北岳小学分校2018年 支 出 预 算 总 表</t>
  </si>
  <si>
    <r>
      <t>表三：大同市北岳小学分校2018年</t>
    </r>
    <r>
      <rPr>
        <b/>
        <sz val="20"/>
        <color indexed="8"/>
        <rFont val="宋体"/>
        <family val="0"/>
      </rPr>
      <t>财政拨款</t>
    </r>
    <r>
      <rPr>
        <b/>
        <sz val="18"/>
        <color indexed="8"/>
        <rFont val="宋体"/>
        <family val="0"/>
      </rPr>
      <t>预算收支总表</t>
    </r>
  </si>
  <si>
    <t>表四：大同市北岳小学分校2018年部门预算收入总表</t>
  </si>
  <si>
    <r>
      <t>表五：大同市北岳小学分校2018年</t>
    </r>
    <r>
      <rPr>
        <b/>
        <sz val="18"/>
        <color indexed="8"/>
        <rFont val="宋体"/>
        <family val="0"/>
      </rPr>
      <t>一般公共预算</t>
    </r>
    <r>
      <rPr>
        <sz val="18"/>
        <color indexed="8"/>
        <rFont val="宋体"/>
        <family val="0"/>
      </rPr>
      <t>支出总表</t>
    </r>
  </si>
  <si>
    <r>
      <t>表六大同市北岳小学分校</t>
    </r>
    <r>
      <rPr>
        <b/>
        <sz val="12"/>
        <rFont val="宋体"/>
        <family val="0"/>
      </rPr>
      <t>2018</t>
    </r>
    <r>
      <rPr>
        <b/>
        <sz val="12"/>
        <color indexed="63"/>
        <rFont val="宋体"/>
        <family val="0"/>
      </rPr>
      <t>年</t>
    </r>
    <r>
      <rPr>
        <b/>
        <sz val="14"/>
        <color indexed="63"/>
        <rFont val="宋体"/>
        <family val="0"/>
      </rPr>
      <t>一般公共预算安排基本支出</t>
    </r>
    <r>
      <rPr>
        <b/>
        <sz val="12"/>
        <color indexed="63"/>
        <rFont val="宋体"/>
        <family val="0"/>
      </rPr>
      <t>分经济科目表</t>
    </r>
  </si>
  <si>
    <t>单位名称:大同市北岳小学分校</t>
  </si>
  <si>
    <r>
      <t>表八：大同市北岳小学分校</t>
    </r>
    <r>
      <rPr>
        <b/>
        <sz val="16"/>
        <rFont val="宋体"/>
        <family val="0"/>
      </rPr>
      <t>2018</t>
    </r>
    <r>
      <rPr>
        <b/>
        <sz val="16"/>
        <color indexed="63"/>
        <rFont val="宋体"/>
        <family val="0"/>
      </rPr>
      <t>年“三公”经费情况统计表</t>
    </r>
  </si>
  <si>
    <r>
      <t xml:space="preserve">（表九） </t>
    </r>
    <r>
      <rPr>
        <sz val="11"/>
        <color indexed="8"/>
        <rFont val="宋体"/>
        <family val="0"/>
      </rPr>
      <t xml:space="preserve">      填报单位：大同市北岳小学分校</t>
    </r>
  </si>
  <si>
    <t>（表十）     填报单位：大同市北岳小学分校</t>
  </si>
  <si>
    <t>住房公积金</t>
  </si>
  <si>
    <t>手续费</t>
  </si>
  <si>
    <t>电费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</si>
</sst>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;;"/>
    <numFmt numFmtId="181" formatCode="#,##0.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</numFmts>
  <fonts count="95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sz val="18"/>
      <name val="黑体"/>
      <family val="3"/>
    </font>
    <font>
      <sz val="12"/>
      <name val="宋体"/>
      <family val="0"/>
    </font>
    <font>
      <b/>
      <sz val="18"/>
      <name val="宋体"/>
      <family val="0"/>
    </font>
    <font>
      <sz val="10.5"/>
      <name val="Times New Roman"/>
      <family val="1"/>
    </font>
    <font>
      <sz val="18"/>
      <color indexed="8"/>
      <name val="宋体"/>
      <family val="0"/>
    </font>
    <font>
      <sz val="11"/>
      <name val="Calibri"/>
      <family val="2"/>
    </font>
    <font>
      <sz val="14"/>
      <name val="Calibri"/>
      <family val="2"/>
    </font>
    <font>
      <b/>
      <sz val="18"/>
      <color indexed="8"/>
      <name val="宋体"/>
      <family val="0"/>
    </font>
    <font>
      <sz val="11"/>
      <name val="宋体"/>
      <family val="0"/>
    </font>
    <font>
      <sz val="9"/>
      <name val="Calibri"/>
      <family val="2"/>
    </font>
    <font>
      <b/>
      <sz val="11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color indexed="63"/>
      <name val="宋体"/>
      <family val="0"/>
    </font>
    <font>
      <b/>
      <sz val="16"/>
      <name val="宋体"/>
      <family val="0"/>
    </font>
    <font>
      <sz val="24"/>
      <color indexed="8"/>
      <name val="宋体"/>
      <family val="0"/>
    </font>
    <font>
      <sz val="11"/>
      <color indexed="8"/>
      <name val="黑体"/>
      <family val="3"/>
    </font>
    <font>
      <sz val="14"/>
      <color indexed="8"/>
      <name val="黑体"/>
      <family val="3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63"/>
      <name val="宋体"/>
      <family val="0"/>
    </font>
    <font>
      <b/>
      <sz val="14"/>
      <color indexed="63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9"/>
      <color indexed="8"/>
      <name val="宋体"/>
      <family val="0"/>
    </font>
    <font>
      <b/>
      <sz val="7.5"/>
      <color indexed="8"/>
      <name val="宋体"/>
      <family val="0"/>
    </font>
    <font>
      <sz val="14"/>
      <color indexed="8"/>
      <name val="宋体"/>
      <family val="0"/>
    </font>
    <font>
      <b/>
      <sz val="10.5"/>
      <color indexed="63"/>
      <name val="宋体"/>
      <family val="0"/>
    </font>
    <font>
      <sz val="10.5"/>
      <color indexed="63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9"/>
      <color rgb="FF000000"/>
      <name val="宋体"/>
      <family val="0"/>
    </font>
    <font>
      <b/>
      <sz val="7.5"/>
      <color rgb="FF000000"/>
      <name val="宋体"/>
      <family val="0"/>
    </font>
    <font>
      <sz val="14"/>
      <color rgb="FF000000"/>
      <name val="宋体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  <font>
      <b/>
      <sz val="10.5"/>
      <color rgb="FF333333"/>
      <name val="宋体"/>
      <family val="0"/>
    </font>
    <font>
      <sz val="10.5"/>
      <color rgb="FF333333"/>
      <name val="宋体"/>
      <family val="0"/>
    </font>
    <font>
      <b/>
      <sz val="18"/>
      <color rgb="FF000000"/>
      <name val="宋体"/>
      <family val="0"/>
    </font>
    <font>
      <sz val="18"/>
      <color rgb="FF000000"/>
      <name val="宋体"/>
      <family val="0"/>
    </font>
    <font>
      <b/>
      <sz val="12"/>
      <color rgb="FF333333"/>
      <name val="宋体"/>
      <family val="0"/>
    </font>
    <font>
      <b/>
      <sz val="16"/>
      <color rgb="FF333333"/>
      <name val="宋体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20" fillId="3" borderId="0" applyNumberFormat="0" applyBorder="0" applyAlignment="0" applyProtection="0"/>
    <xf numFmtId="0" fontId="67" fillId="4" borderId="0" applyNumberFormat="0" applyBorder="0" applyAlignment="0" applyProtection="0"/>
    <xf numFmtId="0" fontId="20" fillId="5" borderId="0" applyNumberFormat="0" applyBorder="0" applyAlignment="0" applyProtection="0"/>
    <xf numFmtId="0" fontId="67" fillId="6" borderId="0" applyNumberFormat="0" applyBorder="0" applyAlignment="0" applyProtection="0"/>
    <xf numFmtId="0" fontId="20" fillId="7" borderId="0" applyNumberFormat="0" applyBorder="0" applyAlignment="0" applyProtection="0"/>
    <xf numFmtId="0" fontId="67" fillId="8" borderId="0" applyNumberFormat="0" applyBorder="0" applyAlignment="0" applyProtection="0"/>
    <xf numFmtId="0" fontId="20" fillId="9" borderId="0" applyNumberFormat="0" applyBorder="0" applyAlignment="0" applyProtection="0"/>
    <xf numFmtId="0" fontId="67" fillId="10" borderId="0" applyNumberFormat="0" applyBorder="0" applyAlignment="0" applyProtection="0"/>
    <xf numFmtId="0" fontId="20" fillId="11" borderId="0" applyNumberFormat="0" applyBorder="0" applyAlignment="0" applyProtection="0"/>
    <xf numFmtId="0" fontId="67" fillId="12" borderId="0" applyNumberFormat="0" applyBorder="0" applyAlignment="0" applyProtection="0"/>
    <xf numFmtId="0" fontId="20" fillId="13" borderId="0" applyNumberFormat="0" applyBorder="0" applyAlignment="0" applyProtection="0"/>
    <xf numFmtId="0" fontId="67" fillId="14" borderId="0" applyNumberFormat="0" applyBorder="0" applyAlignment="0" applyProtection="0"/>
    <xf numFmtId="0" fontId="20" fillId="15" borderId="0" applyNumberFormat="0" applyBorder="0" applyAlignment="0" applyProtection="0"/>
    <xf numFmtId="0" fontId="67" fillId="16" borderId="0" applyNumberFormat="0" applyBorder="0" applyAlignment="0" applyProtection="0"/>
    <xf numFmtId="0" fontId="20" fillId="17" borderId="0" applyNumberFormat="0" applyBorder="0" applyAlignment="0" applyProtection="0"/>
    <xf numFmtId="0" fontId="67" fillId="18" borderId="0" applyNumberFormat="0" applyBorder="0" applyAlignment="0" applyProtection="0"/>
    <xf numFmtId="0" fontId="20" fillId="19" borderId="0" applyNumberFormat="0" applyBorder="0" applyAlignment="0" applyProtection="0"/>
    <xf numFmtId="0" fontId="67" fillId="20" borderId="0" applyNumberFormat="0" applyBorder="0" applyAlignment="0" applyProtection="0"/>
    <xf numFmtId="0" fontId="20" fillId="9" borderId="0" applyNumberFormat="0" applyBorder="0" applyAlignment="0" applyProtection="0"/>
    <xf numFmtId="0" fontId="67" fillId="21" borderId="0" applyNumberFormat="0" applyBorder="0" applyAlignment="0" applyProtection="0"/>
    <xf numFmtId="0" fontId="20" fillId="15" borderId="0" applyNumberFormat="0" applyBorder="0" applyAlignment="0" applyProtection="0"/>
    <xf numFmtId="0" fontId="67" fillId="22" borderId="0" applyNumberFormat="0" applyBorder="0" applyAlignment="0" applyProtection="0"/>
    <xf numFmtId="0" fontId="20" fillId="23" borderId="0" applyNumberFormat="0" applyBorder="0" applyAlignment="0" applyProtection="0"/>
    <xf numFmtId="0" fontId="68" fillId="24" borderId="0" applyNumberFormat="0" applyBorder="0" applyAlignment="0" applyProtection="0"/>
    <xf numFmtId="0" fontId="21" fillId="25" borderId="0" applyNumberFormat="0" applyBorder="0" applyAlignment="0" applyProtection="0"/>
    <xf numFmtId="0" fontId="68" fillId="26" borderId="0" applyNumberFormat="0" applyBorder="0" applyAlignment="0" applyProtection="0"/>
    <xf numFmtId="0" fontId="21" fillId="17" borderId="0" applyNumberFormat="0" applyBorder="0" applyAlignment="0" applyProtection="0"/>
    <xf numFmtId="0" fontId="68" fillId="27" borderId="0" applyNumberFormat="0" applyBorder="0" applyAlignment="0" applyProtection="0"/>
    <xf numFmtId="0" fontId="21" fillId="19" borderId="0" applyNumberFormat="0" applyBorder="0" applyAlignment="0" applyProtection="0"/>
    <xf numFmtId="0" fontId="68" fillId="28" borderId="0" applyNumberFormat="0" applyBorder="0" applyAlignment="0" applyProtection="0"/>
    <xf numFmtId="0" fontId="21" fillId="29" borderId="0" applyNumberFormat="0" applyBorder="0" applyAlignment="0" applyProtection="0"/>
    <xf numFmtId="0" fontId="68" fillId="30" borderId="0" applyNumberFormat="0" applyBorder="0" applyAlignment="0" applyProtection="0"/>
    <xf numFmtId="0" fontId="21" fillId="31" borderId="0" applyNumberFormat="0" applyBorder="0" applyAlignment="0" applyProtection="0"/>
    <xf numFmtId="0" fontId="68" fillId="32" borderId="0" applyNumberFormat="0" applyBorder="0" applyAlignment="0" applyProtection="0"/>
    <xf numFmtId="0" fontId="21" fillId="33" borderId="0" applyNumberFormat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1" applyNumberFormat="0" applyFill="0" applyAlignment="0" applyProtection="0"/>
    <xf numFmtId="0" fontId="23" fillId="0" borderId="2" applyNumberFormat="0" applyFill="0" applyAlignment="0" applyProtection="0"/>
    <xf numFmtId="0" fontId="71" fillId="0" borderId="3" applyNumberFormat="0" applyFill="0" applyAlignment="0" applyProtection="0"/>
    <xf numFmtId="0" fontId="24" fillId="0" borderId="4" applyNumberFormat="0" applyFill="0" applyAlignment="0" applyProtection="0"/>
    <xf numFmtId="0" fontId="72" fillId="0" borderId="5" applyNumberFormat="0" applyFill="0" applyAlignment="0" applyProtection="0"/>
    <xf numFmtId="0" fontId="25" fillId="0" borderId="6" applyNumberFormat="0" applyFill="0" applyAlignment="0" applyProtection="0"/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3" fillId="34" borderId="0" applyNumberFormat="0" applyBorder="0" applyAlignment="0" applyProtection="0"/>
    <xf numFmtId="0" fontId="26" fillId="5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7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74" fillId="35" borderId="0" applyNumberFormat="0" applyBorder="0" applyAlignment="0" applyProtection="0"/>
    <xf numFmtId="0" fontId="27" fillId="7" borderId="0" applyNumberFormat="0" applyBorder="0" applyAlignment="0" applyProtection="0"/>
    <xf numFmtId="0" fontId="75" fillId="0" borderId="7" applyNumberFormat="0" applyFill="0" applyAlignment="0" applyProtection="0"/>
    <xf numFmtId="0" fontId="28" fillId="0" borderId="8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76" fillId="36" borderId="9" applyNumberFormat="0" applyAlignment="0" applyProtection="0"/>
    <xf numFmtId="0" fontId="29" fillId="37" borderId="10" applyNumberFormat="0" applyAlignment="0" applyProtection="0"/>
    <xf numFmtId="0" fontId="77" fillId="38" borderId="11" applyNumberFormat="0" applyAlignment="0" applyProtection="0"/>
    <xf numFmtId="0" fontId="30" fillId="39" borderId="12" applyNumberFormat="0" applyAlignment="0" applyProtection="0"/>
    <xf numFmtId="0" fontId="7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0" fillId="0" borderId="13" applyNumberFormat="0" applyFill="0" applyAlignment="0" applyProtection="0"/>
    <xf numFmtId="0" fontId="33" fillId="0" borderId="14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68" fillId="40" borderId="0" applyNumberFormat="0" applyBorder="0" applyAlignment="0" applyProtection="0"/>
    <xf numFmtId="0" fontId="21" fillId="41" borderId="0" applyNumberFormat="0" applyBorder="0" applyAlignment="0" applyProtection="0"/>
    <xf numFmtId="0" fontId="68" fillId="42" borderId="0" applyNumberFormat="0" applyBorder="0" applyAlignment="0" applyProtection="0"/>
    <xf numFmtId="0" fontId="21" fillId="43" borderId="0" applyNumberFormat="0" applyBorder="0" applyAlignment="0" applyProtection="0"/>
    <xf numFmtId="0" fontId="68" fillId="44" borderId="0" applyNumberFormat="0" applyBorder="0" applyAlignment="0" applyProtection="0"/>
    <xf numFmtId="0" fontId="21" fillId="45" borderId="0" applyNumberFormat="0" applyBorder="0" applyAlignment="0" applyProtection="0"/>
    <xf numFmtId="0" fontId="68" fillId="46" borderId="0" applyNumberFormat="0" applyBorder="0" applyAlignment="0" applyProtection="0"/>
    <xf numFmtId="0" fontId="21" fillId="29" borderId="0" applyNumberFormat="0" applyBorder="0" applyAlignment="0" applyProtection="0"/>
    <xf numFmtId="0" fontId="68" fillId="47" borderId="0" applyNumberFormat="0" applyBorder="0" applyAlignment="0" applyProtection="0"/>
    <xf numFmtId="0" fontId="21" fillId="31" borderId="0" applyNumberFormat="0" applyBorder="0" applyAlignment="0" applyProtection="0"/>
    <xf numFmtId="0" fontId="68" fillId="48" borderId="0" applyNumberFormat="0" applyBorder="0" applyAlignment="0" applyProtection="0"/>
    <xf numFmtId="0" fontId="21" fillId="49" borderId="0" applyNumberFormat="0" applyBorder="0" applyAlignment="0" applyProtection="0"/>
    <xf numFmtId="0" fontId="81" fillId="50" borderId="0" applyNumberFormat="0" applyBorder="0" applyAlignment="0" applyProtection="0"/>
    <xf numFmtId="0" fontId="34" fillId="51" borderId="0" applyNumberFormat="0" applyBorder="0" applyAlignment="0" applyProtection="0"/>
    <xf numFmtId="0" fontId="82" fillId="36" borderId="15" applyNumberFormat="0" applyAlignment="0" applyProtection="0"/>
    <xf numFmtId="0" fontId="35" fillId="37" borderId="16" applyNumberFormat="0" applyAlignment="0" applyProtection="0"/>
    <xf numFmtId="0" fontId="83" fillId="52" borderId="9" applyNumberFormat="0" applyAlignment="0" applyProtection="0"/>
    <xf numFmtId="0" fontId="36" fillId="13" borderId="10" applyNumberFormat="0" applyAlignment="0" applyProtection="0"/>
    <xf numFmtId="0" fontId="0" fillId="53" borderId="17" applyNumberFormat="0" applyFont="0" applyAlignment="0" applyProtection="0"/>
    <xf numFmtId="0" fontId="6" fillId="54" borderId="18" applyNumberFormat="0" applyFont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6" fillId="0" borderId="19" xfId="0" applyNumberFormat="1" applyFont="1" applyFill="1" applyBorder="1" applyAlignment="1" applyProtection="1">
      <alignment horizontal="centerContinuous" vertical="center"/>
      <protection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19" xfId="0" applyNumberFormat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19" xfId="0" applyFont="1" applyFill="1" applyBorder="1" applyAlignment="1">
      <alignment horizontal="centerContinuous" vertical="center"/>
    </xf>
    <xf numFmtId="0" fontId="6" fillId="0" borderId="19" xfId="0" applyFont="1" applyBorder="1" applyAlignment="1">
      <alignment horizontal="centerContinuous" vertical="center"/>
    </xf>
    <xf numFmtId="3" fontId="0" fillId="0" borderId="19" xfId="0" applyNumberFormat="1" applyFill="1" applyBorder="1" applyAlignment="1">
      <alignment horizontal="right" vertical="center"/>
    </xf>
    <xf numFmtId="4" fontId="0" fillId="0" borderId="0" xfId="0" applyNumberFormat="1" applyFont="1" applyFill="1" applyAlignment="1" applyProtection="1">
      <alignment/>
      <protection/>
    </xf>
    <xf numFmtId="0" fontId="0" fillId="0" borderId="20" xfId="0" applyFill="1" applyBorder="1" applyAlignment="1">
      <alignment horizontal="center" vertical="center"/>
    </xf>
    <xf numFmtId="3" fontId="0" fillId="0" borderId="22" xfId="0" applyNumberFormat="1" applyBorder="1" applyAlignment="1">
      <alignment horizontal="right" vertical="center"/>
    </xf>
    <xf numFmtId="3" fontId="0" fillId="0" borderId="19" xfId="0" applyNumberFormat="1" applyFont="1" applyFill="1" applyBorder="1" applyAlignment="1" applyProtection="1">
      <alignment horizontal="right" vertical="center"/>
      <protection/>
    </xf>
    <xf numFmtId="3" fontId="0" fillId="0" borderId="23" xfId="0" applyNumberFormat="1" applyFont="1" applyFill="1" applyBorder="1" applyAlignment="1" applyProtection="1">
      <alignment horizontal="right" vertical="center" wrapText="1"/>
      <protection/>
    </xf>
    <xf numFmtId="49" fontId="0" fillId="0" borderId="21" xfId="0" applyNumberFormat="1" applyFont="1" applyFill="1" applyBorder="1" applyAlignment="1" applyProtection="1">
      <alignment horizontal="left" vertical="center"/>
      <protection/>
    </xf>
    <xf numFmtId="49" fontId="0" fillId="0" borderId="19" xfId="0" applyNumberFormat="1" applyFont="1" applyFill="1" applyBorder="1" applyAlignment="1" applyProtection="1">
      <alignment horizontal="center" vertical="center" wrapText="1"/>
      <protection/>
    </xf>
    <xf numFmtId="49" fontId="0" fillId="0" borderId="23" xfId="0" applyNumberFormat="1" applyFont="1" applyFill="1" applyBorder="1" applyAlignment="1" applyProtection="1">
      <alignment horizontal="left" vertical="center" wrapText="1"/>
      <protection/>
    </xf>
    <xf numFmtId="3" fontId="0" fillId="0" borderId="19" xfId="0" applyNumberFormat="1" applyFont="1" applyFill="1" applyBorder="1" applyAlignment="1" applyProtection="1">
      <alignment horizontal="right" vertical="center" wrapText="1"/>
      <protection/>
    </xf>
    <xf numFmtId="3" fontId="0" fillId="0" borderId="21" xfId="0" applyNumberFormat="1" applyFont="1" applyFill="1" applyBorder="1" applyAlignment="1" applyProtection="1">
      <alignment horizontal="right" vertical="center" wrapText="1"/>
      <protection/>
    </xf>
    <xf numFmtId="3" fontId="0" fillId="0" borderId="20" xfId="0" applyNumberFormat="1" applyFont="1" applyFill="1" applyBorder="1" applyAlignment="1" applyProtection="1">
      <alignment horizontal="right" vertical="center" wrapText="1"/>
      <protection/>
    </xf>
    <xf numFmtId="3" fontId="0" fillId="0" borderId="24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Alignment="1">
      <alignment horizontal="justify"/>
    </xf>
    <xf numFmtId="0" fontId="84" fillId="0" borderId="0" xfId="0" applyFont="1" applyAlignment="1">
      <alignment wrapText="1"/>
    </xf>
    <xf numFmtId="0" fontId="85" fillId="0" borderId="0" xfId="0" applyFont="1" applyAlignment="1">
      <alignment wrapText="1"/>
    </xf>
    <xf numFmtId="0" fontId="86" fillId="0" borderId="19" xfId="0" applyFont="1" applyBorder="1" applyAlignment="1">
      <alignment horizontal="center" vertical="center" wrapText="1"/>
    </xf>
    <xf numFmtId="0" fontId="87" fillId="0" borderId="19" xfId="0" applyFont="1" applyBorder="1" applyAlignment="1">
      <alignment horizontal="center" vertical="center" wrapText="1"/>
    </xf>
    <xf numFmtId="0" fontId="88" fillId="0" borderId="19" xfId="0" applyFont="1" applyBorder="1" applyAlignment="1">
      <alignment wrapText="1"/>
    </xf>
    <xf numFmtId="0" fontId="10" fillId="0" borderId="19" xfId="0" applyFont="1" applyBorder="1" applyAlignment="1">
      <alignment wrapText="1"/>
    </xf>
    <xf numFmtId="0" fontId="88" fillId="0" borderId="19" xfId="0" applyFont="1" applyBorder="1" applyAlignment="1">
      <alignment horizontal="left" wrapText="1" indent="2"/>
    </xf>
    <xf numFmtId="0" fontId="88" fillId="0" borderId="19" xfId="0" applyFont="1" applyBorder="1" applyAlignment="1">
      <alignment horizontal="left" wrapText="1" indent="3"/>
    </xf>
    <xf numFmtId="0" fontId="88" fillId="0" borderId="19" xfId="0" applyFont="1" applyBorder="1" applyAlignment="1">
      <alignment horizontal="right" vertical="top" wrapText="1" indent="5"/>
    </xf>
    <xf numFmtId="0" fontId="84" fillId="0" borderId="19" xfId="0" applyFont="1" applyBorder="1" applyAlignment="1">
      <alignment wrapText="1"/>
    </xf>
    <xf numFmtId="0" fontId="14" fillId="0" borderId="19" xfId="0" applyFont="1" applyBorder="1" applyAlignment="1">
      <alignment wrapText="1"/>
    </xf>
    <xf numFmtId="0" fontId="84" fillId="0" borderId="19" xfId="0" applyFont="1" applyBorder="1" applyAlignment="1">
      <alignment horizontal="left" wrapText="1" indent="2"/>
    </xf>
    <xf numFmtId="0" fontId="84" fillId="0" borderId="19" xfId="0" applyFont="1" applyBorder="1" applyAlignment="1">
      <alignment horizontal="left" wrapText="1" indent="5"/>
    </xf>
    <xf numFmtId="0" fontId="84" fillId="0" borderId="19" xfId="0" applyFont="1" applyBorder="1" applyAlignment="1">
      <alignment horizontal="left" wrapText="1" indent="3"/>
    </xf>
    <xf numFmtId="0" fontId="89" fillId="0" borderId="19" xfId="0" applyFont="1" applyBorder="1" applyAlignment="1">
      <alignment horizontal="center" wrapText="1"/>
    </xf>
    <xf numFmtId="0" fontId="90" fillId="0" borderId="19" xfId="0" applyFont="1" applyBorder="1" applyAlignment="1">
      <alignment wrapText="1"/>
    </xf>
    <xf numFmtId="0" fontId="89" fillId="0" borderId="19" xfId="0" applyFont="1" applyBorder="1" applyAlignment="1">
      <alignment wrapText="1"/>
    </xf>
    <xf numFmtId="0" fontId="6" fillId="0" borderId="0" xfId="66">
      <alignment/>
      <protection/>
    </xf>
    <xf numFmtId="0" fontId="19" fillId="0" borderId="0" xfId="66" applyFont="1" applyFill="1" applyAlignment="1">
      <alignment vertical="center"/>
      <protection/>
    </xf>
    <xf numFmtId="3" fontId="13" fillId="0" borderId="19" xfId="66" applyNumberFormat="1" applyFont="1" applyFill="1" applyBorder="1" applyAlignment="1" applyProtection="1">
      <alignment horizontal="left" vertical="center"/>
      <protection/>
    </xf>
    <xf numFmtId="0" fontId="6" fillId="0" borderId="0" xfId="66" applyFill="1" applyAlignment="1">
      <alignment vertical="center"/>
      <protection/>
    </xf>
    <xf numFmtId="0" fontId="15" fillId="0" borderId="22" xfId="66" applyFont="1" applyFill="1" applyBorder="1" applyAlignment="1">
      <alignment horizontal="center" vertical="center"/>
      <protection/>
    </xf>
    <xf numFmtId="0" fontId="13" fillId="0" borderId="19" xfId="66" applyFont="1" applyFill="1" applyBorder="1" applyAlignment="1">
      <alignment vertical="center"/>
      <protection/>
    </xf>
    <xf numFmtId="0" fontId="13" fillId="0" borderId="19" xfId="66" applyFont="1" applyBorder="1" applyAlignment="1">
      <alignment vertical="center"/>
      <protection/>
    </xf>
    <xf numFmtId="3" fontId="13" fillId="0" borderId="19" xfId="66" applyNumberFormat="1" applyFont="1" applyFill="1" applyBorder="1" applyAlignment="1" applyProtection="1">
      <alignment vertical="center"/>
      <protection/>
    </xf>
    <xf numFmtId="0" fontId="15" fillId="0" borderId="22" xfId="66" applyFont="1" applyFill="1" applyBorder="1" applyAlignment="1">
      <alignment horizontal="center" vertical="center"/>
      <protection/>
    </xf>
    <xf numFmtId="0" fontId="18" fillId="0" borderId="22" xfId="66" applyFont="1" applyFill="1" applyBorder="1" applyAlignment="1">
      <alignment horizontal="distributed" vertical="center"/>
      <protection/>
    </xf>
    <xf numFmtId="0" fontId="89" fillId="0" borderId="19" xfId="0" applyFont="1" applyBorder="1" applyAlignment="1">
      <alignment horizontal="center" vertical="center" wrapText="1"/>
    </xf>
    <xf numFmtId="0" fontId="90" fillId="0" borderId="19" xfId="0" applyFont="1" applyBorder="1" applyAlignment="1">
      <alignment horizontal="center" vertical="center" wrapText="1"/>
    </xf>
    <xf numFmtId="0" fontId="90" fillId="0" borderId="19" xfId="0" applyFont="1" applyBorder="1" applyAlignment="1">
      <alignment vertical="center" wrapText="1"/>
    </xf>
    <xf numFmtId="0" fontId="90" fillId="0" borderId="19" xfId="0" applyFont="1" applyBorder="1" applyAlignment="1">
      <alignment horizontal="left" vertical="center" wrapText="1"/>
    </xf>
    <xf numFmtId="0" fontId="28" fillId="0" borderId="19" xfId="72" applyFont="1" applyBorder="1" applyAlignment="1">
      <alignment horizontal="center" vertical="center"/>
      <protection/>
    </xf>
    <xf numFmtId="0" fontId="20" fillId="0" borderId="19" xfId="72" applyBorder="1" applyAlignment="1">
      <alignment horizontal="center" vertical="center"/>
      <protection/>
    </xf>
    <xf numFmtId="0" fontId="20" fillId="0" borderId="19" xfId="72" applyBorder="1" applyAlignment="1">
      <alignment horizontal="left" vertical="center" wrapText="1"/>
      <protection/>
    </xf>
    <xf numFmtId="49" fontId="20" fillId="0" borderId="19" xfId="72" applyNumberFormat="1" applyBorder="1" applyAlignment="1">
      <alignment horizontal="center" vertical="center"/>
      <protection/>
    </xf>
    <xf numFmtId="49" fontId="20" fillId="0" borderId="19" xfId="72" applyNumberFormat="1" applyFont="1" applyBorder="1" applyAlignment="1">
      <alignment horizontal="center" vertical="center"/>
      <protection/>
    </xf>
    <xf numFmtId="0" fontId="20" fillId="0" borderId="19" xfId="72" applyBorder="1" applyAlignment="1">
      <alignment horizontal="left" vertical="center"/>
      <protection/>
    </xf>
    <xf numFmtId="0" fontId="28" fillId="0" borderId="19" xfId="72" applyFont="1" applyBorder="1" applyAlignment="1">
      <alignment horizontal="left" vertical="center"/>
      <protection/>
    </xf>
    <xf numFmtId="0" fontId="20" fillId="0" borderId="19" xfId="72" applyFont="1" applyBorder="1" applyAlignment="1">
      <alignment horizontal="left" vertical="center"/>
      <protection/>
    </xf>
    <xf numFmtId="0" fontId="20" fillId="0" borderId="19" xfId="72" applyBorder="1" applyAlignment="1" quotePrefix="1">
      <alignment horizontal="center" vertical="center"/>
      <protection/>
    </xf>
    <xf numFmtId="0" fontId="20" fillId="0" borderId="0" xfId="73">
      <alignment vertical="center"/>
      <protection/>
    </xf>
    <xf numFmtId="0" fontId="28" fillId="0" borderId="19" xfId="73" applyFont="1" applyBorder="1" applyAlignment="1">
      <alignment horizontal="center" vertical="center"/>
      <protection/>
    </xf>
    <xf numFmtId="0" fontId="28" fillId="0" borderId="19" xfId="73" applyFont="1" applyBorder="1" applyAlignment="1">
      <alignment horizontal="left" vertical="center" wrapText="1"/>
      <protection/>
    </xf>
    <xf numFmtId="0" fontId="20" fillId="0" borderId="19" xfId="73" applyBorder="1" applyAlignment="1">
      <alignment horizontal="center" vertical="center"/>
      <protection/>
    </xf>
    <xf numFmtId="0" fontId="20" fillId="0" borderId="19" xfId="73" applyBorder="1" applyAlignment="1">
      <alignment horizontal="left" vertical="center" wrapText="1"/>
      <protection/>
    </xf>
    <xf numFmtId="49" fontId="20" fillId="0" borderId="19" xfId="73" applyNumberFormat="1" applyBorder="1" applyAlignment="1">
      <alignment horizontal="center" vertical="center"/>
      <protection/>
    </xf>
    <xf numFmtId="0" fontId="20" fillId="0" borderId="19" xfId="73" applyBorder="1" applyAlignment="1">
      <alignment vertical="center" wrapText="1"/>
      <protection/>
    </xf>
    <xf numFmtId="0" fontId="20" fillId="0" borderId="19" xfId="73" applyFont="1" applyBorder="1" applyAlignment="1">
      <alignment horizontal="left" vertical="center" wrapText="1"/>
      <protection/>
    </xf>
    <xf numFmtId="0" fontId="20" fillId="0" borderId="19" xfId="73" applyBorder="1" applyAlignment="1">
      <alignment horizontal="left" vertical="center"/>
      <protection/>
    </xf>
    <xf numFmtId="0" fontId="28" fillId="0" borderId="19" xfId="73" applyFont="1" applyBorder="1" applyAlignment="1">
      <alignment horizontal="left" vertical="center"/>
      <protection/>
    </xf>
    <xf numFmtId="0" fontId="20" fillId="0" borderId="19" xfId="73" applyBorder="1">
      <alignment vertical="center"/>
      <protection/>
    </xf>
    <xf numFmtId="0" fontId="20" fillId="55" borderId="19" xfId="73" applyFill="1" applyBorder="1">
      <alignment vertical="center"/>
      <protection/>
    </xf>
    <xf numFmtId="0" fontId="20" fillId="0" borderId="0" xfId="73" applyFont="1" applyAlignment="1">
      <alignment horizontal="right" vertical="center"/>
      <protection/>
    </xf>
    <xf numFmtId="0" fontId="86" fillId="0" borderId="19" xfId="0" applyFont="1" applyBorder="1" applyAlignment="1">
      <alignment horizontal="center" vertical="center" wrapText="1"/>
    </xf>
    <xf numFmtId="49" fontId="0" fillId="0" borderId="21" xfId="0" applyNumberFormat="1" applyFill="1" applyBorder="1" applyAlignment="1" applyProtection="1">
      <alignment horizontal="left" vertical="center"/>
      <protection/>
    </xf>
    <xf numFmtId="49" fontId="0" fillId="0" borderId="23" xfId="0" applyNumberFormat="1" applyFill="1" applyBorder="1" applyAlignment="1" applyProtection="1">
      <alignment horizontal="left" vertical="center" wrapText="1"/>
      <protection/>
    </xf>
    <xf numFmtId="186" fontId="20" fillId="0" borderId="19" xfId="73" applyNumberFormat="1" applyFont="1" applyBorder="1" applyAlignment="1">
      <alignment horizontal="center" vertical="center" wrapText="1"/>
      <protection/>
    </xf>
    <xf numFmtId="186" fontId="32" fillId="0" borderId="19" xfId="73" applyNumberFormat="1" applyFont="1" applyBorder="1" applyAlignment="1">
      <alignment horizontal="center" vertical="center" wrapText="1"/>
      <protection/>
    </xf>
    <xf numFmtId="186" fontId="20" fillId="0" borderId="19" xfId="73" applyNumberFormat="1" applyBorder="1" applyAlignment="1">
      <alignment horizontal="center" vertical="center" wrapText="1"/>
      <protection/>
    </xf>
    <xf numFmtId="0" fontId="20" fillId="55" borderId="19" xfId="73" applyFill="1" applyBorder="1" applyAlignment="1">
      <alignment horizontal="center" vertical="center"/>
      <protection/>
    </xf>
    <xf numFmtId="186" fontId="20" fillId="0" borderId="19" xfId="72" applyNumberFormat="1" applyFont="1" applyBorder="1" applyAlignment="1">
      <alignment horizontal="center" vertical="center" wrapText="1"/>
      <protection/>
    </xf>
    <xf numFmtId="186" fontId="20" fillId="0" borderId="19" xfId="72" applyNumberFormat="1" applyFont="1" applyFill="1" applyBorder="1" applyAlignment="1">
      <alignment horizontal="center" vertical="center" wrapText="1"/>
      <protection/>
    </xf>
    <xf numFmtId="186" fontId="20" fillId="0" borderId="19" xfId="72" applyNumberFormat="1" applyBorder="1" applyAlignment="1">
      <alignment horizontal="center" vertical="center" wrapText="1"/>
      <protection/>
    </xf>
    <xf numFmtId="0" fontId="90" fillId="0" borderId="19" xfId="0" applyFont="1" applyBorder="1" applyAlignment="1">
      <alignment horizontal="center" wrapText="1"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86" fillId="0" borderId="19" xfId="0" applyFont="1" applyBorder="1" applyAlignment="1">
      <alignment horizontal="center" vertical="center" wrapText="1"/>
    </xf>
    <xf numFmtId="0" fontId="84" fillId="0" borderId="0" xfId="0" applyFont="1" applyBorder="1" applyAlignment="1">
      <alignment wrapText="1"/>
    </xf>
    <xf numFmtId="0" fontId="86" fillId="0" borderId="19" xfId="0" applyFont="1" applyBorder="1" applyAlignment="1">
      <alignment horizontal="left" wrapText="1" indent="6"/>
    </xf>
    <xf numFmtId="0" fontId="91" fillId="0" borderId="0" xfId="0" applyFont="1" applyAlignment="1">
      <alignment horizontal="center" vertical="center" wrapText="1"/>
    </xf>
    <xf numFmtId="0" fontId="85" fillId="0" borderId="0" xfId="0" applyFont="1" applyBorder="1" applyAlignment="1">
      <alignment horizontal="right" wrapText="1"/>
    </xf>
    <xf numFmtId="0" fontId="86" fillId="0" borderId="21" xfId="0" applyFont="1" applyBorder="1" applyAlignment="1">
      <alignment horizontal="center" wrapText="1"/>
    </xf>
    <xf numFmtId="0" fontId="86" fillId="0" borderId="23" xfId="0" applyFont="1" applyBorder="1" applyAlignment="1">
      <alignment horizontal="center" wrapText="1"/>
    </xf>
    <xf numFmtId="0" fontId="92" fillId="0" borderId="0" xfId="0" applyFont="1" applyAlignment="1">
      <alignment horizontal="center" wrapText="1"/>
    </xf>
    <xf numFmtId="0" fontId="87" fillId="0" borderId="19" xfId="0" applyFont="1" applyBorder="1" applyAlignment="1">
      <alignment horizontal="center" vertical="center" wrapText="1"/>
    </xf>
    <xf numFmtId="0" fontId="92" fillId="0" borderId="0" xfId="0" applyFont="1" applyAlignment="1">
      <alignment horizontal="center" vertical="center" wrapText="1"/>
    </xf>
    <xf numFmtId="0" fontId="89" fillId="0" borderId="0" xfId="0" applyFont="1" applyBorder="1" applyAlignment="1">
      <alignment horizontal="right"/>
    </xf>
    <xf numFmtId="0" fontId="93" fillId="0" borderId="0" xfId="0" applyFont="1" applyAlignment="1">
      <alignment horizontal="center" vertical="center"/>
    </xf>
    <xf numFmtId="0" fontId="17" fillId="0" borderId="21" xfId="66" applyFont="1" applyFill="1" applyBorder="1" applyAlignment="1">
      <alignment horizontal="distributed" vertical="center"/>
      <protection/>
    </xf>
    <xf numFmtId="0" fontId="17" fillId="0" borderId="23" xfId="66" applyFont="1" applyFill="1" applyBorder="1" applyAlignment="1">
      <alignment horizontal="distributed" vertical="center"/>
      <protection/>
    </xf>
    <xf numFmtId="0" fontId="17" fillId="0" borderId="25" xfId="66" applyFont="1" applyFill="1" applyBorder="1" applyAlignment="1">
      <alignment horizontal="distributed" vertical="center"/>
      <protection/>
    </xf>
    <xf numFmtId="0" fontId="16" fillId="0" borderId="0" xfId="66" applyFont="1" applyFill="1" applyAlignment="1">
      <alignment horizontal="center" vertical="center"/>
      <protection/>
    </xf>
    <xf numFmtId="0" fontId="94" fillId="0" borderId="0" xfId="0" applyFont="1" applyAlignment="1">
      <alignment horizontal="center" vertical="center"/>
    </xf>
    <xf numFmtId="0" fontId="20" fillId="0" borderId="26" xfId="72" applyFont="1" applyBorder="1" applyAlignment="1">
      <alignment horizontal="left" vertical="center"/>
      <protection/>
    </xf>
    <xf numFmtId="0" fontId="20" fillId="0" borderId="19" xfId="72" applyBorder="1" applyAlignment="1">
      <alignment horizontal="center" vertical="center"/>
      <protection/>
    </xf>
    <xf numFmtId="0" fontId="39" fillId="0" borderId="0" xfId="72" applyFont="1" applyBorder="1" applyAlignment="1">
      <alignment horizontal="center" vertical="center"/>
      <protection/>
    </xf>
    <xf numFmtId="0" fontId="20" fillId="0" borderId="26" xfId="72" applyBorder="1" applyAlignment="1">
      <alignment horizontal="right" vertical="center"/>
      <protection/>
    </xf>
    <xf numFmtId="0" fontId="40" fillId="0" borderId="19" xfId="72" applyFont="1" applyBorder="1" applyAlignment="1">
      <alignment horizontal="center" vertical="center"/>
      <protection/>
    </xf>
    <xf numFmtId="0" fontId="41" fillId="0" borderId="19" xfId="72" applyFont="1" applyBorder="1" applyAlignment="1">
      <alignment horizontal="center" vertical="center"/>
      <protection/>
    </xf>
    <xf numFmtId="0" fontId="41" fillId="0" borderId="19" xfId="72" applyFont="1" applyBorder="1" applyAlignment="1">
      <alignment horizontal="center" vertical="center" wrapText="1"/>
      <protection/>
    </xf>
    <xf numFmtId="49" fontId="42" fillId="0" borderId="0" xfId="73" applyNumberFormat="1" applyFont="1" applyAlignment="1">
      <alignment horizontal="center" vertical="center"/>
      <protection/>
    </xf>
    <xf numFmtId="0" fontId="28" fillId="0" borderId="19" xfId="73" applyFont="1" applyBorder="1" applyAlignment="1">
      <alignment horizontal="center" vertical="center"/>
      <protection/>
    </xf>
    <xf numFmtId="0" fontId="28" fillId="0" borderId="19" xfId="73" applyFont="1" applyBorder="1" applyAlignment="1">
      <alignment horizontal="center" vertical="center" wrapText="1"/>
      <protection/>
    </xf>
    <xf numFmtId="0" fontId="20" fillId="0" borderId="20" xfId="73" applyBorder="1" applyAlignment="1">
      <alignment horizontal="center" vertical="center"/>
      <protection/>
    </xf>
    <xf numFmtId="0" fontId="20" fillId="0" borderId="22" xfId="73" applyBorder="1" applyAlignment="1">
      <alignment horizontal="center" vertical="center"/>
      <protection/>
    </xf>
    <xf numFmtId="0" fontId="39" fillId="0" borderId="0" xfId="73" applyFont="1" applyBorder="1" applyAlignment="1">
      <alignment horizontal="center" vertical="center"/>
      <protection/>
    </xf>
    <xf numFmtId="0" fontId="39" fillId="0" borderId="0" xfId="73" applyFont="1" applyBorder="1" applyAlignment="1">
      <alignment horizontal="center" vertical="center"/>
      <protection/>
    </xf>
    <xf numFmtId="0" fontId="20" fillId="0" borderId="26" xfId="73" applyBorder="1" applyAlignment="1">
      <alignment horizontal="right" vertical="center"/>
      <protection/>
    </xf>
    <xf numFmtId="0" fontId="20" fillId="0" borderId="21" xfId="73" applyBorder="1" applyAlignment="1">
      <alignment horizontal="center" vertical="center"/>
      <protection/>
    </xf>
    <xf numFmtId="0" fontId="20" fillId="0" borderId="25" xfId="73" applyBorder="1" applyAlignment="1">
      <alignment horizontal="center" vertical="center"/>
      <protection/>
    </xf>
  </cellXfs>
  <cellStyles count="98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百分比 2" xfId="52"/>
    <cellStyle name="标题" xfId="53"/>
    <cellStyle name="标题 1" xfId="54"/>
    <cellStyle name="标题 1 2" xfId="55"/>
    <cellStyle name="标题 2" xfId="56"/>
    <cellStyle name="标题 2 2" xfId="57"/>
    <cellStyle name="标题 3" xfId="58"/>
    <cellStyle name="标题 3 2" xfId="59"/>
    <cellStyle name="标题 4" xfId="60"/>
    <cellStyle name="标题 4 2" xfId="61"/>
    <cellStyle name="标题 5" xfId="62"/>
    <cellStyle name="差" xfId="63"/>
    <cellStyle name="差 2" xfId="64"/>
    <cellStyle name="常规 10" xfId="65"/>
    <cellStyle name="常规 2" xfId="66"/>
    <cellStyle name="常规 2 2" xfId="67"/>
    <cellStyle name="常规 3" xfId="68"/>
    <cellStyle name="常规 3 2" xfId="69"/>
    <cellStyle name="常规 4" xfId="70"/>
    <cellStyle name="常规 5" xfId="71"/>
    <cellStyle name="常规 6" xfId="72"/>
    <cellStyle name="常规 7" xfId="73"/>
    <cellStyle name="好" xfId="74"/>
    <cellStyle name="好 2" xfId="75"/>
    <cellStyle name="汇总" xfId="76"/>
    <cellStyle name="汇总 2" xfId="77"/>
    <cellStyle name="Currency" xfId="78"/>
    <cellStyle name="Currency [0]" xfId="79"/>
    <cellStyle name="计算" xfId="80"/>
    <cellStyle name="计算 2" xfId="81"/>
    <cellStyle name="检查单元格" xfId="82"/>
    <cellStyle name="检查单元格 2" xfId="83"/>
    <cellStyle name="解释性文本" xfId="84"/>
    <cellStyle name="解释性文本 2" xfId="85"/>
    <cellStyle name="警告文本" xfId="86"/>
    <cellStyle name="警告文本 2" xfId="87"/>
    <cellStyle name="链接单元格" xfId="88"/>
    <cellStyle name="链接单元格 2" xfId="89"/>
    <cellStyle name="Comma" xfId="90"/>
    <cellStyle name="Comma [0]" xfId="91"/>
    <cellStyle name="强调文字颜色 1" xfId="92"/>
    <cellStyle name="强调文字颜色 1 2" xfId="93"/>
    <cellStyle name="强调文字颜色 2" xfId="94"/>
    <cellStyle name="强调文字颜色 2 2" xfId="95"/>
    <cellStyle name="强调文字颜色 3" xfId="96"/>
    <cellStyle name="强调文字颜色 3 2" xfId="97"/>
    <cellStyle name="强调文字颜色 4" xfId="98"/>
    <cellStyle name="强调文字颜色 4 2" xfId="99"/>
    <cellStyle name="强调文字颜色 5" xfId="100"/>
    <cellStyle name="强调文字颜色 5 2" xfId="101"/>
    <cellStyle name="强调文字颜色 6" xfId="102"/>
    <cellStyle name="强调文字颜色 6 2" xfId="103"/>
    <cellStyle name="适中" xfId="104"/>
    <cellStyle name="适中 2" xfId="105"/>
    <cellStyle name="输出" xfId="106"/>
    <cellStyle name="输出 2" xfId="107"/>
    <cellStyle name="输入" xfId="108"/>
    <cellStyle name="输入 2" xfId="109"/>
    <cellStyle name="注释" xfId="110"/>
    <cellStyle name="注释 2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tabSelected="1" zoomScalePageLayoutView="0" workbookViewId="0" topLeftCell="A1">
      <selection activeCell="D12" sqref="D12"/>
    </sheetView>
  </sheetViews>
  <sheetFormatPr defaultColWidth="9.16015625" defaultRowHeight="11.25"/>
  <cols>
    <col min="1" max="1" width="44.83203125" style="0" customWidth="1"/>
    <col min="2" max="2" width="40.16015625" style="0" customWidth="1"/>
    <col min="3" max="3" width="39.83203125" style="0" customWidth="1"/>
    <col min="4" max="4" width="33.16015625" style="0" customWidth="1"/>
  </cols>
  <sheetData>
    <row r="1" ht="24" customHeight="1">
      <c r="D1" s="1"/>
    </row>
    <row r="2" spans="1:4" ht="25.5" customHeight="1">
      <c r="A2" s="2" t="s">
        <v>289</v>
      </c>
      <c r="B2" s="3"/>
      <c r="C2" s="3"/>
      <c r="D2" s="3"/>
    </row>
    <row r="3" ht="21.75" customHeight="1">
      <c r="D3" s="1" t="s">
        <v>1</v>
      </c>
    </row>
    <row r="4" spans="1:4" ht="30" customHeight="1">
      <c r="A4" s="20" t="s">
        <v>10</v>
      </c>
      <c r="B4" s="21"/>
      <c r="C4" s="4" t="s">
        <v>4</v>
      </c>
      <c r="D4" s="4"/>
    </row>
    <row r="5" spans="1:4" ht="30" customHeight="1">
      <c r="A5" s="5" t="s">
        <v>27</v>
      </c>
      <c r="B5" s="6" t="s">
        <v>42</v>
      </c>
      <c r="C5" s="6" t="s">
        <v>6</v>
      </c>
      <c r="D5" s="7" t="s">
        <v>42</v>
      </c>
    </row>
    <row r="6" spans="1:4" ht="30" customHeight="1">
      <c r="A6" s="8" t="s">
        <v>21</v>
      </c>
      <c r="B6" s="26">
        <v>4916100</v>
      </c>
      <c r="C6" s="10" t="s">
        <v>41</v>
      </c>
      <c r="D6" s="33">
        <v>4053100</v>
      </c>
    </row>
    <row r="7" spans="1:4" ht="30" customHeight="1">
      <c r="A7" s="8" t="s">
        <v>18</v>
      </c>
      <c r="B7" s="26">
        <v>4916100</v>
      </c>
      <c r="C7" s="8" t="s">
        <v>11</v>
      </c>
      <c r="D7" s="33">
        <v>3906788</v>
      </c>
    </row>
    <row r="8" spans="1:4" ht="30" customHeight="1">
      <c r="A8" s="8" t="s">
        <v>19</v>
      </c>
      <c r="B8" s="26">
        <v>0</v>
      </c>
      <c r="C8" s="8" t="s">
        <v>8</v>
      </c>
      <c r="D8" s="33">
        <v>142000</v>
      </c>
    </row>
    <row r="9" spans="1:4" ht="30" customHeight="1">
      <c r="A9" s="8" t="s">
        <v>24</v>
      </c>
      <c r="B9" s="26">
        <v>0</v>
      </c>
      <c r="C9" s="8" t="s">
        <v>12</v>
      </c>
      <c r="D9" s="33">
        <v>4312</v>
      </c>
    </row>
    <row r="10" spans="1:4" ht="30" customHeight="1">
      <c r="A10" s="8" t="s">
        <v>14</v>
      </c>
      <c r="B10" s="26">
        <v>0</v>
      </c>
      <c r="C10" s="8" t="s">
        <v>39</v>
      </c>
      <c r="D10" s="33">
        <v>863000</v>
      </c>
    </row>
    <row r="11" spans="1:4" ht="30" customHeight="1">
      <c r="A11" s="8"/>
      <c r="B11" s="22"/>
      <c r="C11" s="8" t="s">
        <v>22</v>
      </c>
      <c r="D11" s="31"/>
    </row>
    <row r="12" spans="1:4" ht="30" customHeight="1">
      <c r="A12" s="8" t="s">
        <v>40</v>
      </c>
      <c r="B12" s="26">
        <v>0</v>
      </c>
      <c r="C12" s="9" t="s">
        <v>37</v>
      </c>
      <c r="D12" s="34"/>
    </row>
    <row r="13" spans="1:5" ht="30" customHeight="1">
      <c r="A13" s="10" t="s">
        <v>13</v>
      </c>
      <c r="B13" s="26">
        <v>0</v>
      </c>
      <c r="C13" s="9" t="s">
        <v>20</v>
      </c>
      <c r="D13" s="33">
        <v>863000</v>
      </c>
      <c r="E13" s="11"/>
    </row>
    <row r="14" spans="1:6" ht="30" customHeight="1">
      <c r="A14" s="10" t="s">
        <v>28</v>
      </c>
      <c r="B14" s="26">
        <v>0</v>
      </c>
      <c r="C14" s="9" t="s">
        <v>34</v>
      </c>
      <c r="D14" s="33"/>
      <c r="E14" s="11"/>
      <c r="F14" s="11"/>
    </row>
    <row r="15" spans="1:6" ht="30" customHeight="1">
      <c r="A15" s="10" t="s">
        <v>2</v>
      </c>
      <c r="B15" s="26">
        <v>0</v>
      </c>
      <c r="C15" s="9" t="s">
        <v>23</v>
      </c>
      <c r="D15" s="33"/>
      <c r="F15" s="11"/>
    </row>
    <row r="16" spans="1:6" ht="30" customHeight="1">
      <c r="A16" s="10" t="s">
        <v>43</v>
      </c>
      <c r="B16" s="12"/>
      <c r="C16" s="9" t="s">
        <v>36</v>
      </c>
      <c r="D16" s="31"/>
      <c r="F16" s="11"/>
    </row>
    <row r="17" spans="1:8" ht="30" customHeight="1">
      <c r="A17" s="6" t="s">
        <v>32</v>
      </c>
      <c r="B17" s="13">
        <f>B15+B14+B13+B12+B6</f>
        <v>4916100</v>
      </c>
      <c r="C17" s="5" t="s">
        <v>16</v>
      </c>
      <c r="D17" s="25">
        <v>4916100</v>
      </c>
      <c r="E17" s="11"/>
      <c r="F17" s="11"/>
      <c r="H17" s="11"/>
    </row>
  </sheetData>
  <sheetProtection/>
  <printOptions horizontalCentered="1" verticalCentered="1"/>
  <pageMargins left="0.39370078740157477" right="0.39370078740157477" top="0.5905511811023622" bottom="0.7874015748031495" header="0.4999999924907534" footer="0.499999992490753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49">
      <selection activeCell="D15" sqref="D15:D40"/>
    </sheetView>
  </sheetViews>
  <sheetFormatPr defaultColWidth="9.33203125" defaultRowHeight="11.25"/>
  <cols>
    <col min="1" max="1" width="15.16015625" style="0" customWidth="1"/>
    <col min="2" max="2" width="13.83203125" style="0" customWidth="1"/>
    <col min="3" max="3" width="43" style="0" customWidth="1"/>
    <col min="4" max="4" width="22.83203125" style="0" customWidth="1"/>
    <col min="5" max="5" width="22" style="0" customWidth="1"/>
    <col min="6" max="6" width="20" style="0" customWidth="1"/>
    <col min="7" max="7" width="23.5" style="0" customWidth="1"/>
  </cols>
  <sheetData>
    <row r="1" spans="1:7" ht="19.5" customHeight="1">
      <c r="A1" s="128"/>
      <c r="B1" s="128"/>
      <c r="C1" s="76"/>
      <c r="D1" s="76"/>
      <c r="E1" s="76"/>
      <c r="F1" s="76"/>
      <c r="G1" s="88"/>
    </row>
    <row r="2" spans="1:7" ht="29.25" customHeight="1">
      <c r="A2" s="133" t="s">
        <v>287</v>
      </c>
      <c r="B2" s="134"/>
      <c r="C2" s="134"/>
      <c r="D2" s="134"/>
      <c r="E2" s="134"/>
      <c r="F2" s="134"/>
      <c r="G2" s="134"/>
    </row>
    <row r="3" spans="1:7" ht="19.5" customHeight="1">
      <c r="A3" s="121" t="s">
        <v>306</v>
      </c>
      <c r="B3" s="121"/>
      <c r="C3" s="121"/>
      <c r="D3" s="121"/>
      <c r="E3" s="135" t="s">
        <v>1</v>
      </c>
      <c r="F3" s="135"/>
      <c r="G3" s="135"/>
    </row>
    <row r="4" spans="1:7" ht="19.5" customHeight="1">
      <c r="A4" s="129" t="s">
        <v>178</v>
      </c>
      <c r="B4" s="129"/>
      <c r="C4" s="130" t="s">
        <v>179</v>
      </c>
      <c r="D4" s="130" t="s">
        <v>9</v>
      </c>
      <c r="E4" s="131" t="s">
        <v>180</v>
      </c>
      <c r="F4" s="131" t="s">
        <v>94</v>
      </c>
      <c r="G4" s="131" t="s">
        <v>181</v>
      </c>
    </row>
    <row r="5" spans="1:7" ht="19.5" customHeight="1">
      <c r="A5" s="77" t="s">
        <v>15</v>
      </c>
      <c r="B5" s="77" t="s">
        <v>35</v>
      </c>
      <c r="C5" s="130"/>
      <c r="D5" s="130"/>
      <c r="E5" s="132"/>
      <c r="F5" s="132"/>
      <c r="G5" s="132"/>
    </row>
    <row r="6" spans="1:7" ht="19.5" customHeight="1">
      <c r="A6" s="77" t="s">
        <v>235</v>
      </c>
      <c r="B6" s="77"/>
      <c r="C6" s="78" t="s">
        <v>25</v>
      </c>
      <c r="D6" s="92">
        <v>3906788</v>
      </c>
      <c r="E6" s="79">
        <v>3906788</v>
      </c>
      <c r="F6" s="79">
        <v>0</v>
      </c>
      <c r="G6" s="86"/>
    </row>
    <row r="7" spans="1:7" ht="19.5" customHeight="1">
      <c r="A7" s="79"/>
      <c r="B7" s="79" t="s">
        <v>183</v>
      </c>
      <c r="C7" s="80" t="s">
        <v>236</v>
      </c>
      <c r="D7" s="92">
        <v>1575294.2</v>
      </c>
      <c r="E7" s="79">
        <v>1575294</v>
      </c>
      <c r="F7" s="79"/>
      <c r="G7" s="86"/>
    </row>
    <row r="8" spans="1:7" ht="19.5" customHeight="1">
      <c r="A8" s="79"/>
      <c r="B8" s="79" t="s">
        <v>185</v>
      </c>
      <c r="C8" s="80" t="s">
        <v>237</v>
      </c>
      <c r="D8" s="92">
        <v>413438</v>
      </c>
      <c r="E8" s="79">
        <v>413438</v>
      </c>
      <c r="F8" s="79"/>
      <c r="G8" s="86"/>
    </row>
    <row r="9" spans="1:7" ht="19.5" customHeight="1">
      <c r="A9" s="79"/>
      <c r="B9" s="79" t="s">
        <v>187</v>
      </c>
      <c r="C9" s="80" t="s">
        <v>238</v>
      </c>
      <c r="D9" s="92"/>
      <c r="E9" s="79"/>
      <c r="F9" s="79"/>
      <c r="G9" s="86"/>
    </row>
    <row r="10" spans="1:7" ht="19.5" customHeight="1">
      <c r="A10" s="79"/>
      <c r="B10" s="81" t="s">
        <v>198</v>
      </c>
      <c r="C10" s="80" t="s">
        <v>239</v>
      </c>
      <c r="D10" s="93"/>
      <c r="E10" s="79"/>
      <c r="F10" s="79"/>
      <c r="G10" s="86"/>
    </row>
    <row r="11" spans="1:7" ht="19.5" customHeight="1">
      <c r="A11" s="79"/>
      <c r="B11" s="81" t="s">
        <v>200</v>
      </c>
      <c r="C11" s="80" t="s">
        <v>240</v>
      </c>
      <c r="D11" s="94">
        <v>1314504</v>
      </c>
      <c r="E11" s="79">
        <v>1314504</v>
      </c>
      <c r="F11" s="79"/>
      <c r="G11" s="86"/>
    </row>
    <row r="12" spans="1:7" ht="19.5" customHeight="1">
      <c r="A12" s="79"/>
      <c r="B12" s="79">
        <v>13</v>
      </c>
      <c r="C12" s="83" t="s">
        <v>242</v>
      </c>
      <c r="D12" s="92">
        <v>367966</v>
      </c>
      <c r="E12" s="79">
        <v>367966</v>
      </c>
      <c r="F12" s="79"/>
      <c r="G12" s="86"/>
    </row>
    <row r="13" spans="1:7" ht="19.5" customHeight="1">
      <c r="A13" s="79"/>
      <c r="B13" s="79" t="s">
        <v>206</v>
      </c>
      <c r="C13" s="83" t="s">
        <v>189</v>
      </c>
      <c r="D13" s="92">
        <v>235585.8</v>
      </c>
      <c r="E13" s="79">
        <v>235586</v>
      </c>
      <c r="F13" s="79"/>
      <c r="G13" s="86"/>
    </row>
    <row r="14" spans="1:7" ht="19.5" customHeight="1">
      <c r="A14" s="77">
        <v>302</v>
      </c>
      <c r="B14" s="77"/>
      <c r="C14" s="78" t="s">
        <v>31</v>
      </c>
      <c r="D14" s="92">
        <f>E14+F14</f>
        <v>930491</v>
      </c>
      <c r="E14" s="92">
        <v>142000</v>
      </c>
      <c r="F14" s="92">
        <f>SUM(F15:F40)</f>
        <v>788491</v>
      </c>
      <c r="G14" s="86"/>
    </row>
    <row r="15" spans="1:7" ht="19.5" customHeight="1">
      <c r="A15" s="77"/>
      <c r="B15" s="79" t="s">
        <v>183</v>
      </c>
      <c r="C15" s="80" t="s">
        <v>243</v>
      </c>
      <c r="D15" s="92">
        <f aca="true" t="shared" si="0" ref="D15:D73">E15+F15</f>
        <v>141595</v>
      </c>
      <c r="E15" s="79">
        <v>38722</v>
      </c>
      <c r="F15" s="79">
        <v>102873</v>
      </c>
      <c r="G15" s="86"/>
    </row>
    <row r="16" spans="1:7" ht="19.5" customHeight="1">
      <c r="A16" s="79"/>
      <c r="B16" s="79" t="s">
        <v>185</v>
      </c>
      <c r="C16" s="80" t="s">
        <v>244</v>
      </c>
      <c r="D16" s="92">
        <f t="shared" si="0"/>
        <v>29753</v>
      </c>
      <c r="E16" s="79">
        <v>21261</v>
      </c>
      <c r="F16" s="79">
        <v>8492</v>
      </c>
      <c r="G16" s="86"/>
    </row>
    <row r="17" spans="1:7" ht="19.5" customHeight="1">
      <c r="A17" s="79"/>
      <c r="B17" s="79" t="s">
        <v>187</v>
      </c>
      <c r="C17" s="80" t="s">
        <v>245</v>
      </c>
      <c r="D17" s="92">
        <f t="shared" si="0"/>
        <v>0</v>
      </c>
      <c r="E17" s="79"/>
      <c r="F17" s="79"/>
      <c r="G17" s="86"/>
    </row>
    <row r="18" spans="1:7" ht="19.5" customHeight="1">
      <c r="A18" s="79"/>
      <c r="B18" s="79" t="s">
        <v>194</v>
      </c>
      <c r="C18" s="80" t="s">
        <v>246</v>
      </c>
      <c r="D18" s="92">
        <f t="shared" si="0"/>
        <v>771</v>
      </c>
      <c r="E18" s="79">
        <v>145</v>
      </c>
      <c r="F18" s="79">
        <v>626</v>
      </c>
      <c r="G18" s="86"/>
    </row>
    <row r="19" spans="1:7" ht="19.5" customHeight="1">
      <c r="A19" s="77"/>
      <c r="B19" s="79" t="s">
        <v>196</v>
      </c>
      <c r="C19" s="80" t="s">
        <v>247</v>
      </c>
      <c r="D19" s="92">
        <f t="shared" si="0"/>
        <v>4000</v>
      </c>
      <c r="E19" s="79"/>
      <c r="F19" s="79">
        <v>4000</v>
      </c>
      <c r="G19" s="86"/>
    </row>
    <row r="20" spans="1:7" ht="19.5" customHeight="1">
      <c r="A20" s="77"/>
      <c r="B20" s="79" t="s">
        <v>198</v>
      </c>
      <c r="C20" s="80" t="s">
        <v>248</v>
      </c>
      <c r="D20" s="92">
        <f t="shared" si="0"/>
        <v>12503</v>
      </c>
      <c r="E20" s="79">
        <v>5000</v>
      </c>
      <c r="F20" s="79">
        <v>7503</v>
      </c>
      <c r="G20" s="86"/>
    </row>
    <row r="21" spans="1:7" ht="19.5" customHeight="1">
      <c r="A21" s="77"/>
      <c r="B21" s="79" t="s">
        <v>200</v>
      </c>
      <c r="C21" s="80" t="s">
        <v>249</v>
      </c>
      <c r="D21" s="92">
        <f t="shared" si="0"/>
        <v>600</v>
      </c>
      <c r="E21" s="79">
        <v>300</v>
      </c>
      <c r="F21" s="79">
        <v>300</v>
      </c>
      <c r="G21" s="86"/>
    </row>
    <row r="22" spans="1:7" ht="19.5" customHeight="1">
      <c r="A22" s="77"/>
      <c r="B22" s="79" t="s">
        <v>202</v>
      </c>
      <c r="C22" s="80" t="s">
        <v>250</v>
      </c>
      <c r="D22" s="92">
        <f t="shared" si="0"/>
        <v>138115</v>
      </c>
      <c r="E22" s="79"/>
      <c r="F22" s="79">
        <v>138115</v>
      </c>
      <c r="G22" s="86"/>
    </row>
    <row r="23" spans="1:7" ht="19.5" customHeight="1">
      <c r="A23" s="79"/>
      <c r="B23" s="79" t="s">
        <v>204</v>
      </c>
      <c r="C23" s="80" t="s">
        <v>251</v>
      </c>
      <c r="D23" s="92">
        <f t="shared" si="0"/>
        <v>370900</v>
      </c>
      <c r="E23" s="79"/>
      <c r="F23" s="79">
        <v>370900</v>
      </c>
      <c r="G23" s="86"/>
    </row>
    <row r="24" spans="1:7" ht="19.5" customHeight="1">
      <c r="A24" s="79"/>
      <c r="B24" s="79">
        <v>11</v>
      </c>
      <c r="C24" s="82" t="s">
        <v>252</v>
      </c>
      <c r="D24" s="92">
        <f t="shared" si="0"/>
        <v>11738</v>
      </c>
      <c r="E24" s="95">
        <v>1389</v>
      </c>
      <c r="F24" s="95">
        <v>10349</v>
      </c>
      <c r="G24" s="87"/>
    </row>
    <row r="25" spans="1:7" ht="19.5" customHeight="1">
      <c r="A25" s="77"/>
      <c r="B25" s="79">
        <v>12</v>
      </c>
      <c r="C25" s="80" t="s">
        <v>201</v>
      </c>
      <c r="D25" s="92">
        <f t="shared" si="0"/>
        <v>0</v>
      </c>
      <c r="E25" s="79"/>
      <c r="F25" s="79"/>
      <c r="G25" s="86"/>
    </row>
    <row r="26" spans="1:7" ht="19.5" customHeight="1">
      <c r="A26" s="79"/>
      <c r="B26" s="79">
        <v>13</v>
      </c>
      <c r="C26" s="80" t="s">
        <v>253</v>
      </c>
      <c r="D26" s="92">
        <f t="shared" si="0"/>
        <v>26112</v>
      </c>
      <c r="E26" s="79"/>
      <c r="F26" s="79">
        <v>26112</v>
      </c>
      <c r="G26" s="86"/>
    </row>
    <row r="27" spans="1:7" ht="19.5" customHeight="1">
      <c r="A27" s="79"/>
      <c r="B27" s="79">
        <v>14</v>
      </c>
      <c r="C27" s="80" t="s">
        <v>254</v>
      </c>
      <c r="D27" s="92">
        <f t="shared" si="0"/>
        <v>0</v>
      </c>
      <c r="E27" s="79"/>
      <c r="F27" s="79"/>
      <c r="G27" s="86"/>
    </row>
    <row r="28" spans="1:7" ht="19.5" customHeight="1">
      <c r="A28" s="79"/>
      <c r="B28" s="79">
        <v>15</v>
      </c>
      <c r="C28" s="80" t="s">
        <v>192</v>
      </c>
      <c r="D28" s="92">
        <f t="shared" si="0"/>
        <v>0</v>
      </c>
      <c r="E28" s="79"/>
      <c r="F28" s="79"/>
      <c r="G28" s="86"/>
    </row>
    <row r="29" spans="1:7" ht="19.5" customHeight="1">
      <c r="A29" s="79"/>
      <c r="B29" s="79">
        <v>16</v>
      </c>
      <c r="C29" s="80" t="s">
        <v>193</v>
      </c>
      <c r="D29" s="92">
        <f t="shared" si="0"/>
        <v>54904</v>
      </c>
      <c r="E29" s="79">
        <v>35583</v>
      </c>
      <c r="F29" s="79">
        <v>19321</v>
      </c>
      <c r="G29" s="86"/>
    </row>
    <row r="30" spans="1:7" ht="19.5" customHeight="1">
      <c r="A30" s="79"/>
      <c r="B30" s="79">
        <v>17</v>
      </c>
      <c r="C30" s="80" t="s">
        <v>199</v>
      </c>
      <c r="D30" s="92">
        <f t="shared" si="0"/>
        <v>0</v>
      </c>
      <c r="E30" s="79"/>
      <c r="F30" s="79"/>
      <c r="G30" s="86"/>
    </row>
    <row r="31" spans="1:7" ht="19.5" customHeight="1">
      <c r="A31" s="79"/>
      <c r="B31" s="79">
        <v>18</v>
      </c>
      <c r="C31" s="80" t="s">
        <v>255</v>
      </c>
      <c r="D31" s="92">
        <f t="shared" si="0"/>
        <v>0</v>
      </c>
      <c r="E31" s="79"/>
      <c r="F31" s="79"/>
      <c r="G31" s="86"/>
    </row>
    <row r="32" spans="1:7" ht="19.5" customHeight="1">
      <c r="A32" s="79"/>
      <c r="B32" s="79">
        <v>24</v>
      </c>
      <c r="C32" s="80" t="s">
        <v>256</v>
      </c>
      <c r="D32" s="92">
        <f t="shared" si="0"/>
        <v>0</v>
      </c>
      <c r="E32" s="79"/>
      <c r="F32" s="79"/>
      <c r="G32" s="86"/>
    </row>
    <row r="33" spans="1:7" ht="19.5" customHeight="1">
      <c r="A33" s="79"/>
      <c r="B33" s="79">
        <v>25</v>
      </c>
      <c r="C33" s="80" t="s">
        <v>257</v>
      </c>
      <c r="D33" s="92">
        <f t="shared" si="0"/>
        <v>0</v>
      </c>
      <c r="E33" s="79"/>
      <c r="F33" s="79"/>
      <c r="G33" s="86"/>
    </row>
    <row r="34" spans="1:7" ht="19.5" customHeight="1">
      <c r="A34" s="79"/>
      <c r="B34" s="79">
        <v>26</v>
      </c>
      <c r="C34" s="80" t="s">
        <v>258</v>
      </c>
      <c r="D34" s="92">
        <f t="shared" si="0"/>
        <v>139500</v>
      </c>
      <c r="E34" s="79">
        <v>39600</v>
      </c>
      <c r="F34" s="79">
        <v>99900</v>
      </c>
      <c r="G34" s="86"/>
    </row>
    <row r="35" spans="1:7" ht="19.5" customHeight="1">
      <c r="A35" s="79"/>
      <c r="B35" s="79">
        <v>27</v>
      </c>
      <c r="C35" s="80" t="s">
        <v>197</v>
      </c>
      <c r="D35" s="92">
        <f t="shared" si="0"/>
        <v>0</v>
      </c>
      <c r="E35" s="79"/>
      <c r="F35" s="79"/>
      <c r="G35" s="86"/>
    </row>
    <row r="36" spans="1:7" ht="19.5" customHeight="1">
      <c r="A36" s="77">
        <v>302</v>
      </c>
      <c r="B36" s="79">
        <v>28</v>
      </c>
      <c r="C36" s="80" t="s">
        <v>259</v>
      </c>
      <c r="D36" s="92">
        <f t="shared" si="0"/>
        <v>0</v>
      </c>
      <c r="E36" s="79"/>
      <c r="F36" s="79"/>
      <c r="G36" s="86"/>
    </row>
    <row r="37" spans="1:7" ht="19.5" customHeight="1">
      <c r="A37" s="79"/>
      <c r="B37" s="79">
        <v>29</v>
      </c>
      <c r="C37" s="80" t="s">
        <v>260</v>
      </c>
      <c r="D37" s="92">
        <f t="shared" si="0"/>
        <v>0</v>
      </c>
      <c r="E37" s="79"/>
      <c r="F37" s="79"/>
      <c r="G37" s="86"/>
    </row>
    <row r="38" spans="1:7" ht="19.5" customHeight="1">
      <c r="A38" s="77"/>
      <c r="B38" s="79">
        <v>31</v>
      </c>
      <c r="C38" s="80" t="s">
        <v>203</v>
      </c>
      <c r="D38" s="92">
        <f t="shared" si="0"/>
        <v>0</v>
      </c>
      <c r="E38" s="79"/>
      <c r="F38" s="79"/>
      <c r="G38" s="86"/>
    </row>
    <row r="39" spans="1:7" ht="19.5" customHeight="1">
      <c r="A39" s="79"/>
      <c r="B39" s="79">
        <v>39</v>
      </c>
      <c r="C39" s="80" t="s">
        <v>261</v>
      </c>
      <c r="D39" s="92">
        <f t="shared" si="0"/>
        <v>0</v>
      </c>
      <c r="E39" s="79"/>
      <c r="F39" s="79"/>
      <c r="G39" s="86"/>
    </row>
    <row r="40" spans="1:7" ht="19.5" customHeight="1">
      <c r="A40" s="77"/>
      <c r="B40" s="79">
        <v>99</v>
      </c>
      <c r="C40" s="80" t="s">
        <v>207</v>
      </c>
      <c r="D40" s="92">
        <f t="shared" si="0"/>
        <v>0</v>
      </c>
      <c r="E40" s="79"/>
      <c r="F40" s="79"/>
      <c r="G40" s="86"/>
    </row>
    <row r="41" spans="1:7" ht="19.5" customHeight="1">
      <c r="A41" s="77">
        <v>303</v>
      </c>
      <c r="B41" s="77"/>
      <c r="C41" s="78" t="s">
        <v>0</v>
      </c>
      <c r="D41" s="92">
        <f t="shared" si="0"/>
        <v>4312</v>
      </c>
      <c r="E41" s="92">
        <v>4312</v>
      </c>
      <c r="F41" s="92">
        <v>0</v>
      </c>
      <c r="G41" s="86"/>
    </row>
    <row r="42" spans="1:7" ht="19.5" customHeight="1">
      <c r="A42" s="79"/>
      <c r="B42" s="79" t="s">
        <v>183</v>
      </c>
      <c r="C42" s="80" t="s">
        <v>262</v>
      </c>
      <c r="D42" s="92">
        <f t="shared" si="0"/>
        <v>0</v>
      </c>
      <c r="E42" s="79"/>
      <c r="F42" s="79"/>
      <c r="G42" s="86"/>
    </row>
    <row r="43" spans="1:7" ht="19.5" customHeight="1">
      <c r="A43" s="77"/>
      <c r="B43" s="79" t="s">
        <v>185</v>
      </c>
      <c r="C43" s="80" t="s">
        <v>263</v>
      </c>
      <c r="D43" s="92">
        <f t="shared" si="0"/>
        <v>4312</v>
      </c>
      <c r="E43" s="79">
        <v>4312</v>
      </c>
      <c r="F43" s="79"/>
      <c r="G43" s="86"/>
    </row>
    <row r="44" spans="1:7" ht="19.5" customHeight="1">
      <c r="A44" s="79"/>
      <c r="B44" s="79" t="s">
        <v>187</v>
      </c>
      <c r="C44" s="83" t="s">
        <v>264</v>
      </c>
      <c r="D44" s="92">
        <f t="shared" si="0"/>
        <v>0</v>
      </c>
      <c r="E44" s="79"/>
      <c r="F44" s="79"/>
      <c r="G44" s="86"/>
    </row>
    <row r="45" spans="1:7" ht="19.5" customHeight="1">
      <c r="A45" s="77"/>
      <c r="B45" s="79" t="s">
        <v>194</v>
      </c>
      <c r="C45" s="83" t="s">
        <v>265</v>
      </c>
      <c r="D45" s="92">
        <f t="shared" si="0"/>
        <v>0</v>
      </c>
      <c r="E45" s="79"/>
      <c r="F45" s="79"/>
      <c r="G45" s="86"/>
    </row>
    <row r="46" spans="1:7" ht="19.5" customHeight="1">
      <c r="A46" s="79"/>
      <c r="B46" s="79" t="s">
        <v>196</v>
      </c>
      <c r="C46" s="80" t="s">
        <v>266</v>
      </c>
      <c r="D46" s="92">
        <f t="shared" si="0"/>
        <v>0</v>
      </c>
      <c r="E46" s="79"/>
      <c r="F46" s="79"/>
      <c r="G46" s="86"/>
    </row>
    <row r="47" spans="1:7" ht="19.5" customHeight="1">
      <c r="A47" s="79"/>
      <c r="B47" s="79" t="s">
        <v>198</v>
      </c>
      <c r="C47" s="80" t="s">
        <v>267</v>
      </c>
      <c r="D47" s="92">
        <f t="shared" si="0"/>
        <v>0</v>
      </c>
      <c r="E47" s="79"/>
      <c r="F47" s="79"/>
      <c r="G47" s="86"/>
    </row>
    <row r="48" spans="1:7" ht="19.5" customHeight="1">
      <c r="A48" s="79"/>
      <c r="B48" s="79" t="s">
        <v>200</v>
      </c>
      <c r="C48" s="83" t="s">
        <v>268</v>
      </c>
      <c r="D48" s="92">
        <f t="shared" si="0"/>
        <v>0</v>
      </c>
      <c r="E48" s="79"/>
      <c r="F48" s="79"/>
      <c r="G48" s="86"/>
    </row>
    <row r="49" spans="1:7" ht="19.5" customHeight="1">
      <c r="A49" s="77">
        <v>303</v>
      </c>
      <c r="B49" s="79" t="s">
        <v>202</v>
      </c>
      <c r="C49" s="80" t="s">
        <v>269</v>
      </c>
      <c r="D49" s="92">
        <f t="shared" si="0"/>
        <v>0</v>
      </c>
      <c r="E49" s="79"/>
      <c r="F49" s="79"/>
      <c r="G49" s="86"/>
    </row>
    <row r="50" spans="1:7" ht="19.5" customHeight="1">
      <c r="A50" s="77"/>
      <c r="B50" s="79" t="s">
        <v>204</v>
      </c>
      <c r="C50" s="80" t="s">
        <v>270</v>
      </c>
      <c r="D50" s="92">
        <f t="shared" si="0"/>
        <v>0</v>
      </c>
      <c r="E50" s="79"/>
      <c r="F50" s="79"/>
      <c r="G50" s="86"/>
    </row>
    <row r="51" spans="1:7" ht="19.5" customHeight="1">
      <c r="A51" s="79"/>
      <c r="B51" s="79" t="s">
        <v>206</v>
      </c>
      <c r="C51" s="80" t="s">
        <v>272</v>
      </c>
      <c r="D51" s="92">
        <f t="shared" si="0"/>
        <v>0</v>
      </c>
      <c r="E51" s="79"/>
      <c r="F51" s="79"/>
      <c r="G51" s="86"/>
    </row>
    <row r="52" spans="1:7" ht="19.5" customHeight="1">
      <c r="A52" s="77">
        <v>310</v>
      </c>
      <c r="B52" s="77"/>
      <c r="C52" s="78" t="s">
        <v>280</v>
      </c>
      <c r="D52" s="92">
        <f t="shared" si="0"/>
        <v>74509</v>
      </c>
      <c r="E52" s="92">
        <v>0</v>
      </c>
      <c r="F52" s="92">
        <v>74509</v>
      </c>
      <c r="G52" s="86"/>
    </row>
    <row r="53" spans="1:7" ht="19.5" customHeight="1">
      <c r="A53" s="79"/>
      <c r="B53" s="79" t="s">
        <v>183</v>
      </c>
      <c r="C53" s="80" t="s">
        <v>209</v>
      </c>
      <c r="D53" s="92">
        <f t="shared" si="0"/>
        <v>0</v>
      </c>
      <c r="E53" s="79"/>
      <c r="F53" s="79"/>
      <c r="G53" s="86"/>
    </row>
    <row r="54" spans="1:7" ht="19.5" customHeight="1">
      <c r="A54" s="79"/>
      <c r="B54" s="79" t="s">
        <v>185</v>
      </c>
      <c r="C54" s="80" t="s">
        <v>273</v>
      </c>
      <c r="D54" s="92">
        <f t="shared" si="0"/>
        <v>74509</v>
      </c>
      <c r="E54" s="79"/>
      <c r="F54" s="79">
        <v>74509</v>
      </c>
      <c r="G54" s="86"/>
    </row>
    <row r="55" spans="1:7" ht="19.5" customHeight="1">
      <c r="A55" s="79"/>
      <c r="B55" s="79" t="s">
        <v>187</v>
      </c>
      <c r="C55" s="80" t="s">
        <v>274</v>
      </c>
      <c r="D55" s="92">
        <f t="shared" si="0"/>
        <v>0</v>
      </c>
      <c r="E55" s="79"/>
      <c r="F55" s="79"/>
      <c r="G55" s="86"/>
    </row>
    <row r="56" spans="1:7" ht="19.5" customHeight="1">
      <c r="A56" s="77"/>
      <c r="B56" s="79" t="s">
        <v>196</v>
      </c>
      <c r="C56" s="80" t="s">
        <v>210</v>
      </c>
      <c r="D56" s="92">
        <f t="shared" si="0"/>
        <v>0</v>
      </c>
      <c r="E56" s="79"/>
      <c r="F56" s="79"/>
      <c r="G56" s="86"/>
    </row>
    <row r="57" spans="1:7" ht="19.5" customHeight="1">
      <c r="A57" s="79"/>
      <c r="B57" s="79" t="s">
        <v>198</v>
      </c>
      <c r="C57" s="80" t="s">
        <v>214</v>
      </c>
      <c r="D57" s="92">
        <f t="shared" si="0"/>
        <v>0</v>
      </c>
      <c r="E57" s="79"/>
      <c r="F57" s="79"/>
      <c r="G57" s="86"/>
    </row>
    <row r="58" spans="1:7" ht="19.5" customHeight="1">
      <c r="A58" s="77"/>
      <c r="B58" s="79" t="s">
        <v>200</v>
      </c>
      <c r="C58" s="80" t="s">
        <v>275</v>
      </c>
      <c r="D58" s="92">
        <f t="shared" si="0"/>
        <v>0</v>
      </c>
      <c r="E58" s="79"/>
      <c r="F58" s="79"/>
      <c r="G58" s="86"/>
    </row>
    <row r="59" spans="1:7" ht="19.5" customHeight="1">
      <c r="A59" s="77"/>
      <c r="B59" s="79" t="s">
        <v>202</v>
      </c>
      <c r="C59" s="80" t="s">
        <v>276</v>
      </c>
      <c r="D59" s="92">
        <f t="shared" si="0"/>
        <v>0</v>
      </c>
      <c r="E59" s="79"/>
      <c r="F59" s="79"/>
      <c r="G59" s="86"/>
    </row>
    <row r="60" spans="1:7" ht="19.5" customHeight="1">
      <c r="A60" s="77"/>
      <c r="B60" s="79" t="s">
        <v>204</v>
      </c>
      <c r="C60" s="80" t="s">
        <v>281</v>
      </c>
      <c r="D60" s="92">
        <f t="shared" si="0"/>
        <v>0</v>
      </c>
      <c r="E60" s="79"/>
      <c r="F60" s="79"/>
      <c r="G60" s="86"/>
    </row>
    <row r="61" spans="1:7" ht="19.5" customHeight="1">
      <c r="A61" s="79"/>
      <c r="B61" s="79" t="s">
        <v>271</v>
      </c>
      <c r="C61" s="80" t="s">
        <v>282</v>
      </c>
      <c r="D61" s="92">
        <f t="shared" si="0"/>
        <v>0</v>
      </c>
      <c r="E61" s="79"/>
      <c r="F61" s="79"/>
      <c r="G61" s="86"/>
    </row>
    <row r="62" spans="1:7" ht="19.5" customHeight="1">
      <c r="A62" s="77"/>
      <c r="B62" s="79" t="s">
        <v>241</v>
      </c>
      <c r="C62" s="80" t="s">
        <v>283</v>
      </c>
      <c r="D62" s="92">
        <f t="shared" si="0"/>
        <v>0</v>
      </c>
      <c r="E62" s="79"/>
      <c r="F62" s="79"/>
      <c r="G62" s="86"/>
    </row>
    <row r="63" spans="1:7" ht="19.5" customHeight="1">
      <c r="A63" s="79"/>
      <c r="B63" s="79" t="s">
        <v>284</v>
      </c>
      <c r="C63" s="80" t="s">
        <v>211</v>
      </c>
      <c r="D63" s="92">
        <f t="shared" si="0"/>
        <v>0</v>
      </c>
      <c r="E63" s="79"/>
      <c r="F63" s="79"/>
      <c r="G63" s="86"/>
    </row>
    <row r="64" spans="1:7" ht="19.5" customHeight="1">
      <c r="A64" s="79"/>
      <c r="B64" s="79">
        <v>19</v>
      </c>
      <c r="C64" s="80" t="s">
        <v>277</v>
      </c>
      <c r="D64" s="92">
        <f t="shared" si="0"/>
        <v>0</v>
      </c>
      <c r="E64" s="79"/>
      <c r="F64" s="79"/>
      <c r="G64" s="86"/>
    </row>
    <row r="65" spans="1:7" ht="19.5" customHeight="1">
      <c r="A65" s="79"/>
      <c r="B65" s="79">
        <v>21</v>
      </c>
      <c r="C65" s="80" t="s">
        <v>278</v>
      </c>
      <c r="D65" s="92">
        <f t="shared" si="0"/>
        <v>0</v>
      </c>
      <c r="E65" s="79"/>
      <c r="F65" s="79"/>
      <c r="G65" s="86"/>
    </row>
    <row r="66" spans="1:7" ht="19.5" customHeight="1">
      <c r="A66" s="77">
        <v>310</v>
      </c>
      <c r="B66" s="79">
        <v>22</v>
      </c>
      <c r="C66" s="80" t="s">
        <v>279</v>
      </c>
      <c r="D66" s="92">
        <f t="shared" si="0"/>
        <v>0</v>
      </c>
      <c r="E66" s="79"/>
      <c r="F66" s="79"/>
      <c r="G66" s="86"/>
    </row>
    <row r="67" spans="1:7" ht="19.5" customHeight="1">
      <c r="A67" s="79"/>
      <c r="B67" s="79" t="s">
        <v>206</v>
      </c>
      <c r="C67" s="80" t="s">
        <v>215</v>
      </c>
      <c r="D67" s="92">
        <f t="shared" si="0"/>
        <v>0</v>
      </c>
      <c r="E67" s="79"/>
      <c r="F67" s="79"/>
      <c r="G67" s="86"/>
    </row>
    <row r="68" spans="1:7" ht="19.5" customHeight="1">
      <c r="A68" s="77">
        <v>312</v>
      </c>
      <c r="B68" s="79"/>
      <c r="C68" s="85" t="s">
        <v>223</v>
      </c>
      <c r="D68" s="92">
        <f t="shared" si="0"/>
        <v>0</v>
      </c>
      <c r="E68" s="92">
        <v>0</v>
      </c>
      <c r="F68" s="92">
        <v>0</v>
      </c>
      <c r="G68" s="86"/>
    </row>
    <row r="69" spans="1:7" ht="19.5" customHeight="1">
      <c r="A69" s="77"/>
      <c r="B69" s="79" t="s">
        <v>194</v>
      </c>
      <c r="C69" s="84" t="s">
        <v>224</v>
      </c>
      <c r="D69" s="92">
        <f t="shared" si="0"/>
        <v>0</v>
      </c>
      <c r="E69" s="79"/>
      <c r="F69" s="79"/>
      <c r="G69" s="86"/>
    </row>
    <row r="70" spans="1:7" ht="19.5" customHeight="1">
      <c r="A70" s="77"/>
      <c r="B70" s="79" t="s">
        <v>196</v>
      </c>
      <c r="C70" s="84" t="s">
        <v>225</v>
      </c>
      <c r="D70" s="92">
        <f t="shared" si="0"/>
        <v>0</v>
      </c>
      <c r="E70" s="79"/>
      <c r="F70" s="79"/>
      <c r="G70" s="86"/>
    </row>
    <row r="71" spans="1:7" ht="19.5" customHeight="1">
      <c r="A71" s="79"/>
      <c r="B71" s="79">
        <v>99</v>
      </c>
      <c r="C71" s="84" t="s">
        <v>226</v>
      </c>
      <c r="D71" s="92">
        <f t="shared" si="0"/>
        <v>0</v>
      </c>
      <c r="E71" s="79"/>
      <c r="F71" s="79"/>
      <c r="G71" s="86"/>
    </row>
    <row r="72" spans="1:7" ht="19.5" customHeight="1">
      <c r="A72" s="77" t="s">
        <v>285</v>
      </c>
      <c r="B72" s="79"/>
      <c r="C72" s="78" t="s">
        <v>232</v>
      </c>
      <c r="D72" s="92">
        <f t="shared" si="0"/>
        <v>0</v>
      </c>
      <c r="E72" s="92">
        <v>0</v>
      </c>
      <c r="F72" s="92">
        <v>0</v>
      </c>
      <c r="G72" s="86"/>
    </row>
    <row r="73" spans="1:7" ht="19.5" customHeight="1">
      <c r="A73" s="79"/>
      <c r="B73" s="79" t="s">
        <v>206</v>
      </c>
      <c r="C73" s="80" t="s">
        <v>233</v>
      </c>
      <c r="D73" s="92">
        <f t="shared" si="0"/>
        <v>0</v>
      </c>
      <c r="E73" s="79"/>
      <c r="F73" s="79"/>
      <c r="G73" s="86"/>
    </row>
    <row r="74" spans="1:7" ht="19.5" customHeight="1">
      <c r="A74" s="136" t="s">
        <v>234</v>
      </c>
      <c r="B74" s="137"/>
      <c r="C74" s="80"/>
      <c r="D74" s="92">
        <v>4916100</v>
      </c>
      <c r="E74" s="94">
        <v>4053100</v>
      </c>
      <c r="F74" s="94">
        <v>863000</v>
      </c>
      <c r="G74" s="86"/>
    </row>
  </sheetData>
  <sheetProtection/>
  <mergeCells count="11">
    <mergeCell ref="A74:B74"/>
    <mergeCell ref="E4:E5"/>
    <mergeCell ref="F4:F5"/>
    <mergeCell ref="A1:B1"/>
    <mergeCell ref="A4:B4"/>
    <mergeCell ref="C4:C5"/>
    <mergeCell ref="D4:D5"/>
    <mergeCell ref="A3:D3"/>
    <mergeCell ref="G4:G5"/>
    <mergeCell ref="A2:G2"/>
    <mergeCell ref="E3:G3"/>
  </mergeCells>
  <printOptions/>
  <pageMargins left="1.44" right="0.7086614173228347" top="0.35433070866141736" bottom="0.7480314960629921" header="0.2" footer="0.31496062992125984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showGridLines="0" showZeros="0" zoomScalePageLayoutView="0" workbookViewId="0" topLeftCell="A1">
      <selection activeCell="F8" sqref="F8"/>
    </sheetView>
  </sheetViews>
  <sheetFormatPr defaultColWidth="9.16015625" defaultRowHeight="11.25"/>
  <cols>
    <col min="1" max="1" width="9.16015625" style="0" customWidth="1"/>
    <col min="2" max="2" width="6.5" style="0" customWidth="1"/>
    <col min="3" max="3" width="6.83203125" style="0" customWidth="1"/>
    <col min="4" max="4" width="10.83203125" style="0" customWidth="1"/>
    <col min="5" max="5" width="20.83203125" style="0" customWidth="1"/>
    <col min="6" max="6" width="21.83203125" style="0" customWidth="1"/>
    <col min="7" max="10" width="17" style="0" customWidth="1"/>
    <col min="11" max="11" width="19" style="0" customWidth="1"/>
  </cols>
  <sheetData>
    <row r="1" ht="21.75" customHeight="1">
      <c r="K1" s="1"/>
    </row>
    <row r="2" spans="1:11" ht="21.75" customHeight="1">
      <c r="A2" s="102" t="s">
        <v>298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ht="21.75" customHeight="1">
      <c r="K3" s="1" t="s">
        <v>1</v>
      </c>
    </row>
    <row r="4" spans="1:11" ht="24.75" customHeight="1">
      <c r="A4" s="101" t="s">
        <v>38</v>
      </c>
      <c r="B4" s="101"/>
      <c r="C4" s="101"/>
      <c r="D4" s="100" t="s">
        <v>17</v>
      </c>
      <c r="E4" s="101" t="s">
        <v>7</v>
      </c>
      <c r="F4" s="101" t="s">
        <v>5</v>
      </c>
      <c r="G4" s="16" t="s">
        <v>3</v>
      </c>
      <c r="H4" s="16"/>
      <c r="I4" s="16"/>
      <c r="J4" s="16"/>
      <c r="K4" s="101" t="s">
        <v>29</v>
      </c>
    </row>
    <row r="5" spans="1:11" ht="24.75" customHeight="1">
      <c r="A5" s="18" t="s">
        <v>15</v>
      </c>
      <c r="B5" s="18" t="s">
        <v>35</v>
      </c>
      <c r="C5" s="18" t="s">
        <v>33</v>
      </c>
      <c r="D5" s="101"/>
      <c r="E5" s="101"/>
      <c r="F5" s="101"/>
      <c r="G5" s="15" t="s">
        <v>26</v>
      </c>
      <c r="H5" s="15" t="s">
        <v>25</v>
      </c>
      <c r="I5" s="15" t="s">
        <v>31</v>
      </c>
      <c r="J5" s="15" t="s">
        <v>0</v>
      </c>
      <c r="K5" s="101"/>
    </row>
    <row r="6" spans="1:11" ht="24.75" customHeight="1">
      <c r="A6" s="14" t="s">
        <v>30</v>
      </c>
      <c r="B6" s="14" t="s">
        <v>30</v>
      </c>
      <c r="C6" s="14" t="s">
        <v>30</v>
      </c>
      <c r="D6" s="14" t="s">
        <v>30</v>
      </c>
      <c r="E6" s="17" t="s">
        <v>30</v>
      </c>
      <c r="F6" s="24">
        <v>1</v>
      </c>
      <c r="G6" s="24">
        <v>2</v>
      </c>
      <c r="H6" s="14">
        <v>3</v>
      </c>
      <c r="I6" s="24">
        <v>4</v>
      </c>
      <c r="J6" s="14">
        <v>5</v>
      </c>
      <c r="K6" s="14">
        <v>6</v>
      </c>
    </row>
    <row r="7" spans="1:13" ht="24.75" customHeight="1">
      <c r="A7" s="28"/>
      <c r="B7" s="28"/>
      <c r="C7" s="28"/>
      <c r="D7" s="29"/>
      <c r="E7" s="30" t="s">
        <v>9</v>
      </c>
      <c r="F7" s="32">
        <f aca="true" t="shared" si="0" ref="F7:K7">SUM(F8:F10)</f>
        <v>4916100</v>
      </c>
      <c r="G7" s="32">
        <f t="shared" si="0"/>
        <v>4053100</v>
      </c>
      <c r="H7" s="32">
        <f t="shared" si="0"/>
        <v>3906788</v>
      </c>
      <c r="I7" s="32">
        <f t="shared" si="0"/>
        <v>142000</v>
      </c>
      <c r="J7" s="32">
        <f t="shared" si="0"/>
        <v>4312</v>
      </c>
      <c r="K7" s="31">
        <f t="shared" si="0"/>
        <v>863000</v>
      </c>
      <c r="L7" s="19"/>
      <c r="M7" s="19"/>
    </row>
    <row r="8" spans="1:11" ht="24.75" customHeight="1">
      <c r="A8" s="90" t="s">
        <v>291</v>
      </c>
      <c r="B8" s="90" t="s">
        <v>292</v>
      </c>
      <c r="C8" s="90" t="s">
        <v>292</v>
      </c>
      <c r="D8" s="29"/>
      <c r="E8" s="91" t="s">
        <v>293</v>
      </c>
      <c r="F8" s="32">
        <v>4053100</v>
      </c>
      <c r="G8" s="31">
        <v>4053100</v>
      </c>
      <c r="H8" s="27">
        <v>3906788</v>
      </c>
      <c r="I8" s="31">
        <v>142000</v>
      </c>
      <c r="J8" s="27">
        <v>4312</v>
      </c>
      <c r="K8" s="31"/>
    </row>
    <row r="9" spans="1:11" ht="24.75" customHeight="1">
      <c r="A9" s="90" t="s">
        <v>291</v>
      </c>
      <c r="B9" s="90" t="s">
        <v>292</v>
      </c>
      <c r="C9" s="90" t="s">
        <v>294</v>
      </c>
      <c r="D9" s="29"/>
      <c r="E9" s="91" t="s">
        <v>295</v>
      </c>
      <c r="F9" s="32">
        <v>492100</v>
      </c>
      <c r="G9" s="31">
        <f>SUM(H9:J9)</f>
        <v>0</v>
      </c>
      <c r="H9" s="27"/>
      <c r="I9" s="31"/>
      <c r="J9" s="27"/>
      <c r="K9" s="31">
        <v>492100</v>
      </c>
    </row>
    <row r="10" spans="1:11" ht="24.75" customHeight="1">
      <c r="A10" s="90" t="s">
        <v>291</v>
      </c>
      <c r="B10" s="90" t="s">
        <v>296</v>
      </c>
      <c r="C10" s="90" t="s">
        <v>294</v>
      </c>
      <c r="D10" s="29"/>
      <c r="E10" s="91" t="s">
        <v>297</v>
      </c>
      <c r="F10" s="32">
        <v>370900</v>
      </c>
      <c r="G10" s="31">
        <f>SUM(H10:J10)</f>
        <v>0</v>
      </c>
      <c r="H10" s="27"/>
      <c r="I10" s="31"/>
      <c r="J10" s="27"/>
      <c r="K10" s="31">
        <v>370900</v>
      </c>
    </row>
    <row r="11" spans="1:11" ht="24.75" customHeight="1">
      <c r="A11" s="28"/>
      <c r="B11" s="28"/>
      <c r="C11" s="28"/>
      <c r="D11" s="29"/>
      <c r="E11" s="30"/>
      <c r="F11" s="32">
        <f>G11+K11</f>
        <v>0</v>
      </c>
      <c r="G11" s="31">
        <f>SUM(H11:J11)</f>
        <v>0</v>
      </c>
      <c r="H11" s="27"/>
      <c r="I11" s="31"/>
      <c r="J11" s="27"/>
      <c r="K11" s="31"/>
    </row>
    <row r="12" spans="4:11" ht="9.75" customHeight="1">
      <c r="D12" s="11"/>
      <c r="E12" s="11"/>
      <c r="F12" s="11"/>
      <c r="I12" s="11"/>
      <c r="K12" s="11"/>
    </row>
    <row r="13" spans="4:11" ht="9.75" customHeight="1">
      <c r="D13" s="11"/>
      <c r="E13" s="11"/>
      <c r="F13" s="11"/>
      <c r="I13" s="11"/>
      <c r="J13" s="11"/>
      <c r="K13" s="11"/>
    </row>
    <row r="14" spans="5:10" ht="9.75" customHeight="1">
      <c r="E14" s="11"/>
      <c r="F14" s="11"/>
      <c r="I14" s="11"/>
      <c r="J14" s="11"/>
    </row>
    <row r="15" spans="5:10" ht="9.75" customHeight="1">
      <c r="E15" s="11"/>
      <c r="F15" s="11"/>
      <c r="G15" s="11"/>
      <c r="H15" s="19"/>
      <c r="I15" s="11"/>
      <c r="J15" s="11"/>
    </row>
    <row r="16" spans="5:10" ht="9.75" customHeight="1">
      <c r="E16" s="11"/>
      <c r="F16" s="11"/>
      <c r="G16" s="11"/>
      <c r="H16" s="23"/>
      <c r="J16" s="11"/>
    </row>
    <row r="17" spans="6:11" ht="9.75" customHeight="1">
      <c r="F17" s="11"/>
      <c r="I17" s="11"/>
      <c r="K17" s="19"/>
    </row>
    <row r="18" spans="3:9" ht="9.75" customHeight="1">
      <c r="C18" s="19"/>
      <c r="F18" s="11"/>
      <c r="I18" s="11"/>
    </row>
    <row r="19" ht="9.75" customHeight="1">
      <c r="I19" s="11"/>
    </row>
    <row r="20" ht="12.75" customHeight="1"/>
    <row r="21" ht="9.75" customHeight="1">
      <c r="F21" s="11"/>
    </row>
  </sheetData>
  <sheetProtection/>
  <mergeCells count="6">
    <mergeCell ref="D4:D5"/>
    <mergeCell ref="E4:E5"/>
    <mergeCell ref="F4:F5"/>
    <mergeCell ref="K4:K5"/>
    <mergeCell ref="A4:C4"/>
    <mergeCell ref="A2:K2"/>
  </mergeCells>
  <printOptions horizontalCentered="1"/>
  <pageMargins left="0.39370078740157477" right="0.39370078740157477" top="0.9999999849815068" bottom="0.9999999849815068" header="0.4999999924907534" footer="0.499999992490753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D8" sqref="D8"/>
    </sheetView>
  </sheetViews>
  <sheetFormatPr defaultColWidth="9.33203125" defaultRowHeight="11.25"/>
  <cols>
    <col min="1" max="1" width="30.66015625" style="0" customWidth="1"/>
    <col min="2" max="2" width="20.83203125" style="0" customWidth="1"/>
    <col min="3" max="3" width="0.82421875" style="0" customWidth="1"/>
    <col min="4" max="4" width="23.5" style="0" customWidth="1"/>
    <col min="5" max="5" width="20.83203125" style="0" customWidth="1"/>
    <col min="6" max="6" width="2.16015625" style="0" customWidth="1"/>
    <col min="7" max="7" width="20.83203125" style="0" customWidth="1"/>
    <col min="8" max="8" width="7" style="0" customWidth="1"/>
    <col min="9" max="9" width="13.83203125" style="0" customWidth="1"/>
  </cols>
  <sheetData>
    <row r="1" spans="1:9" ht="40.5" customHeight="1">
      <c r="A1" s="107" t="s">
        <v>299</v>
      </c>
      <c r="B1" s="107"/>
      <c r="C1" s="107"/>
      <c r="D1" s="107"/>
      <c r="E1" s="107"/>
      <c r="F1" s="107"/>
      <c r="G1" s="107"/>
      <c r="H1" s="107"/>
      <c r="I1" s="107"/>
    </row>
    <row r="2" spans="1:9" ht="15" customHeight="1">
      <c r="A2" s="105"/>
      <c r="B2" s="105"/>
      <c r="C2" s="36"/>
      <c r="D2" s="105"/>
      <c r="E2" s="105"/>
      <c r="F2" s="105" t="s">
        <v>78</v>
      </c>
      <c r="G2" s="105"/>
      <c r="H2" s="108" t="s">
        <v>79</v>
      </c>
      <c r="I2" s="108"/>
    </row>
    <row r="3" spans="1:9" ht="21" customHeight="1">
      <c r="A3" s="106" t="s">
        <v>80</v>
      </c>
      <c r="B3" s="106"/>
      <c r="C3" s="106"/>
      <c r="D3" s="109" t="s">
        <v>81</v>
      </c>
      <c r="E3" s="110"/>
      <c r="F3" s="110"/>
      <c r="G3" s="110"/>
      <c r="H3" s="110"/>
      <c r="I3" s="110"/>
    </row>
    <row r="4" spans="1:9" ht="20.25" customHeight="1">
      <c r="A4" s="104" t="s">
        <v>82</v>
      </c>
      <c r="B4" s="104" t="s">
        <v>83</v>
      </c>
      <c r="C4" s="104"/>
      <c r="D4" s="104" t="s">
        <v>82</v>
      </c>
      <c r="E4" s="104" t="s">
        <v>84</v>
      </c>
      <c r="F4" s="104"/>
      <c r="G4" s="104"/>
      <c r="H4" s="104"/>
      <c r="I4" s="104"/>
    </row>
    <row r="5" spans="1:9" ht="18.75">
      <c r="A5" s="104"/>
      <c r="B5" s="104"/>
      <c r="C5" s="104"/>
      <c r="D5" s="104"/>
      <c r="E5" s="104" t="s">
        <v>85</v>
      </c>
      <c r="F5" s="104"/>
      <c r="G5" s="104" t="s">
        <v>86</v>
      </c>
      <c r="H5" s="104"/>
      <c r="I5" s="38"/>
    </row>
    <row r="6" spans="1:9" ht="37.5">
      <c r="A6" s="38" t="s">
        <v>87</v>
      </c>
      <c r="B6" s="103">
        <v>4916100</v>
      </c>
      <c r="C6" s="103"/>
      <c r="D6" s="38" t="s">
        <v>88</v>
      </c>
      <c r="E6" s="103"/>
      <c r="F6" s="103"/>
      <c r="G6" s="103"/>
      <c r="H6" s="103"/>
      <c r="I6" s="38"/>
    </row>
    <row r="7" spans="1:9" ht="45" customHeight="1">
      <c r="A7" s="89" t="s">
        <v>290</v>
      </c>
      <c r="B7" s="104"/>
      <c r="C7" s="104"/>
      <c r="D7" s="38" t="s">
        <v>89</v>
      </c>
      <c r="E7" s="103">
        <v>4916100</v>
      </c>
      <c r="F7" s="103"/>
      <c r="G7" s="103">
        <v>4916100</v>
      </c>
      <c r="H7" s="103"/>
      <c r="I7" s="38"/>
    </row>
    <row r="8" spans="1:9" ht="37.5">
      <c r="A8" s="38"/>
      <c r="B8" s="104"/>
      <c r="C8" s="104"/>
      <c r="D8" s="38" t="s">
        <v>90</v>
      </c>
      <c r="E8" s="103"/>
      <c r="F8" s="103"/>
      <c r="G8" s="103"/>
      <c r="H8" s="103"/>
      <c r="I8" s="38"/>
    </row>
    <row r="9" spans="1:9" ht="37.5">
      <c r="A9" s="38"/>
      <c r="B9" s="104"/>
      <c r="C9" s="104"/>
      <c r="D9" s="38" t="s">
        <v>91</v>
      </c>
      <c r="E9" s="103"/>
      <c r="F9" s="103"/>
      <c r="G9" s="103"/>
      <c r="H9" s="103"/>
      <c r="I9" s="38"/>
    </row>
    <row r="10" spans="1:9" ht="44.25" customHeight="1">
      <c r="A10" s="38" t="s">
        <v>92</v>
      </c>
      <c r="B10" s="103">
        <v>4916100</v>
      </c>
      <c r="C10" s="103"/>
      <c r="D10" s="38" t="s">
        <v>93</v>
      </c>
      <c r="E10" s="103">
        <v>4916100</v>
      </c>
      <c r="F10" s="103"/>
      <c r="G10" s="103">
        <v>4916100</v>
      </c>
      <c r="H10" s="103"/>
      <c r="I10" s="38"/>
    </row>
  </sheetData>
  <sheetProtection/>
  <mergeCells count="28">
    <mergeCell ref="A1:I1"/>
    <mergeCell ref="H2:I2"/>
    <mergeCell ref="D3:I3"/>
    <mergeCell ref="E4:I4"/>
    <mergeCell ref="A4:A5"/>
    <mergeCell ref="B4:C5"/>
    <mergeCell ref="D4:D5"/>
    <mergeCell ref="E5:F5"/>
    <mergeCell ref="G5:H5"/>
    <mergeCell ref="A2:B2"/>
    <mergeCell ref="D2:E2"/>
    <mergeCell ref="F2:G2"/>
    <mergeCell ref="A3:C3"/>
    <mergeCell ref="G9:H9"/>
    <mergeCell ref="B6:C6"/>
    <mergeCell ref="E6:F6"/>
    <mergeCell ref="G6:H6"/>
    <mergeCell ref="B7:C7"/>
    <mergeCell ref="E7:F7"/>
    <mergeCell ref="G7:H7"/>
    <mergeCell ref="B10:C10"/>
    <mergeCell ref="E10:F10"/>
    <mergeCell ref="G10:H10"/>
    <mergeCell ref="B8:C8"/>
    <mergeCell ref="E8:F8"/>
    <mergeCell ref="G8:H8"/>
    <mergeCell ref="B9:C9"/>
    <mergeCell ref="E9:F9"/>
  </mergeCells>
  <printOptions/>
  <pageMargins left="0.2362204724409449" right="0.15748031496062992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J9" sqref="J9"/>
    </sheetView>
  </sheetViews>
  <sheetFormatPr defaultColWidth="9.33203125" defaultRowHeight="11.25"/>
  <cols>
    <col min="1" max="1" width="14.83203125" style="0" customWidth="1"/>
    <col min="2" max="2" width="26.66015625" style="0" customWidth="1"/>
    <col min="3" max="3" width="20.66015625" style="0" customWidth="1"/>
    <col min="4" max="4" width="21.16015625" style="0" customWidth="1"/>
    <col min="5" max="5" width="11.83203125" style="0" customWidth="1"/>
    <col min="6" max="6" width="19.83203125" style="0" customWidth="1"/>
    <col min="7" max="7" width="21.33203125" style="0" customWidth="1"/>
  </cols>
  <sheetData>
    <row r="1" spans="1:7" ht="22.5" customHeight="1">
      <c r="A1" s="111" t="s">
        <v>300</v>
      </c>
      <c r="B1" s="111"/>
      <c r="C1" s="111"/>
      <c r="D1" s="111"/>
      <c r="E1" s="111"/>
      <c r="F1" s="111"/>
      <c r="G1" s="111"/>
    </row>
    <row r="2" spans="1:7" ht="15" customHeight="1">
      <c r="A2" s="36"/>
      <c r="B2" s="36"/>
      <c r="C2" s="36"/>
      <c r="D2" s="36"/>
      <c r="E2" s="36"/>
      <c r="F2" s="36"/>
      <c r="G2" s="36"/>
    </row>
    <row r="3" spans="1:7" ht="24.75" customHeight="1">
      <c r="A3" s="112" t="s">
        <v>94</v>
      </c>
      <c r="B3" s="112"/>
      <c r="C3" s="112" t="s">
        <v>92</v>
      </c>
      <c r="D3" s="112" t="s">
        <v>86</v>
      </c>
      <c r="E3" s="112" t="s">
        <v>95</v>
      </c>
      <c r="F3" s="112" t="s">
        <v>96</v>
      </c>
      <c r="G3" s="112" t="s">
        <v>97</v>
      </c>
    </row>
    <row r="4" spans="1:7" ht="24.75" customHeight="1">
      <c r="A4" s="39" t="s">
        <v>98</v>
      </c>
      <c r="B4" s="39" t="s">
        <v>99</v>
      </c>
      <c r="C4" s="112"/>
      <c r="D4" s="112"/>
      <c r="E4" s="112"/>
      <c r="F4" s="112"/>
      <c r="G4" s="112"/>
    </row>
    <row r="5" spans="1:7" ht="21" customHeight="1">
      <c r="A5" s="40"/>
      <c r="B5" s="40" t="s">
        <v>9</v>
      </c>
      <c r="C5" s="41">
        <v>4916100</v>
      </c>
      <c r="D5" s="41">
        <v>4916100</v>
      </c>
      <c r="E5" s="40"/>
      <c r="F5" s="40"/>
      <c r="G5" s="40"/>
    </row>
    <row r="6" spans="1:7" ht="24.75" customHeight="1">
      <c r="A6" s="40">
        <v>201</v>
      </c>
      <c r="B6" s="40" t="s">
        <v>88</v>
      </c>
      <c r="C6" s="41"/>
      <c r="D6" s="41"/>
      <c r="E6" s="40"/>
      <c r="F6" s="40"/>
      <c r="G6" s="40"/>
    </row>
    <row r="7" spans="1:7" ht="30" customHeight="1">
      <c r="A7" s="40" t="s">
        <v>100</v>
      </c>
      <c r="B7" s="40" t="s">
        <v>101</v>
      </c>
      <c r="C7" s="41"/>
      <c r="D7" s="41"/>
      <c r="E7" s="40"/>
      <c r="F7" s="40"/>
      <c r="G7" s="40"/>
    </row>
    <row r="8" spans="1:7" ht="30" customHeight="1">
      <c r="A8" s="40" t="s">
        <v>102</v>
      </c>
      <c r="B8" s="40" t="s">
        <v>103</v>
      </c>
      <c r="C8" s="41"/>
      <c r="D8" s="41"/>
      <c r="E8" s="40"/>
      <c r="F8" s="40"/>
      <c r="G8" s="40"/>
    </row>
    <row r="9" spans="1:7" ht="30" customHeight="1">
      <c r="A9" s="40" t="s">
        <v>104</v>
      </c>
      <c r="B9" s="40" t="s">
        <v>105</v>
      </c>
      <c r="C9" s="41"/>
      <c r="D9" s="41"/>
      <c r="E9" s="40"/>
      <c r="F9" s="40"/>
      <c r="G9" s="40"/>
    </row>
    <row r="10" spans="1:7" ht="30" customHeight="1">
      <c r="A10" s="40" t="s">
        <v>106</v>
      </c>
      <c r="B10" s="40" t="s">
        <v>107</v>
      </c>
      <c r="C10" s="41"/>
      <c r="D10" s="41"/>
      <c r="E10" s="40"/>
      <c r="F10" s="40"/>
      <c r="G10" s="40"/>
    </row>
    <row r="11" spans="1:7" ht="30" customHeight="1">
      <c r="A11" s="40" t="s">
        <v>108</v>
      </c>
      <c r="B11" s="40" t="s">
        <v>109</v>
      </c>
      <c r="C11" s="41"/>
      <c r="D11" s="41"/>
      <c r="E11" s="40"/>
      <c r="F11" s="40"/>
      <c r="G11" s="40"/>
    </row>
    <row r="12" spans="1:7" ht="30" customHeight="1">
      <c r="A12" s="40" t="s">
        <v>110</v>
      </c>
      <c r="B12" s="40" t="s">
        <v>111</v>
      </c>
      <c r="C12" s="41"/>
      <c r="D12" s="41"/>
      <c r="E12" s="40"/>
      <c r="F12" s="40"/>
      <c r="G12" s="40"/>
    </row>
    <row r="13" spans="1:7" ht="30" customHeight="1">
      <c r="A13" s="40" t="s">
        <v>112</v>
      </c>
      <c r="B13" s="40" t="s">
        <v>113</v>
      </c>
      <c r="C13" s="41"/>
      <c r="D13" s="41"/>
      <c r="E13" s="40"/>
      <c r="F13" s="40"/>
      <c r="G13" s="40"/>
    </row>
    <row r="14" spans="1:7" ht="30" customHeight="1">
      <c r="A14" s="40" t="s">
        <v>114</v>
      </c>
      <c r="B14" s="40" t="s">
        <v>115</v>
      </c>
      <c r="C14" s="41"/>
      <c r="D14" s="41"/>
      <c r="E14" s="40"/>
      <c r="F14" s="40"/>
      <c r="G14" s="40"/>
    </row>
    <row r="15" spans="1:7" ht="30" customHeight="1">
      <c r="A15" s="40">
        <v>205</v>
      </c>
      <c r="B15" s="40" t="s">
        <v>89</v>
      </c>
      <c r="C15" s="41"/>
      <c r="D15" s="41"/>
      <c r="E15" s="40"/>
      <c r="F15" s="40"/>
      <c r="G15" s="40"/>
    </row>
    <row r="16" spans="1:7" ht="30" customHeight="1">
      <c r="A16" s="42">
        <v>20501</v>
      </c>
      <c r="B16" s="42" t="s">
        <v>116</v>
      </c>
      <c r="C16" s="41"/>
      <c r="D16" s="41"/>
      <c r="E16" s="41"/>
      <c r="F16" s="41"/>
      <c r="G16" s="41"/>
    </row>
    <row r="17" spans="1:7" ht="30" customHeight="1">
      <c r="A17" s="40">
        <v>2050101</v>
      </c>
      <c r="B17" s="40" t="s">
        <v>117</v>
      </c>
      <c r="C17" s="41"/>
      <c r="D17" s="41"/>
      <c r="E17" s="41"/>
      <c r="F17" s="41"/>
      <c r="G17" s="41"/>
    </row>
    <row r="18" spans="1:7" ht="30" customHeight="1">
      <c r="A18" s="40" t="s">
        <v>118</v>
      </c>
      <c r="B18" s="40" t="s">
        <v>119</v>
      </c>
      <c r="C18" s="41"/>
      <c r="D18" s="41"/>
      <c r="E18" s="40"/>
      <c r="F18" s="40"/>
      <c r="G18" s="40"/>
    </row>
    <row r="19" spans="1:7" ht="30" customHeight="1">
      <c r="A19" s="40" t="s">
        <v>120</v>
      </c>
      <c r="B19" s="40" t="s">
        <v>121</v>
      </c>
      <c r="C19" s="41"/>
      <c r="D19" s="41"/>
      <c r="E19" s="40"/>
      <c r="F19" s="40"/>
      <c r="G19" s="40"/>
    </row>
    <row r="20" spans="1:7" ht="30" customHeight="1">
      <c r="A20" s="40">
        <v>2050202</v>
      </c>
      <c r="B20" s="40" t="s">
        <v>122</v>
      </c>
      <c r="C20" s="41">
        <v>4053100</v>
      </c>
      <c r="D20" s="41">
        <v>4083100</v>
      </c>
      <c r="E20" s="41"/>
      <c r="F20" s="41"/>
      <c r="G20" s="41"/>
    </row>
    <row r="21" spans="1:7" ht="30" customHeight="1">
      <c r="A21" s="40">
        <v>2050299</v>
      </c>
      <c r="B21" s="40" t="s">
        <v>123</v>
      </c>
      <c r="C21" s="41">
        <v>492100</v>
      </c>
      <c r="D21" s="41">
        <v>492100</v>
      </c>
      <c r="E21" s="41"/>
      <c r="F21" s="41"/>
      <c r="G21" s="41"/>
    </row>
    <row r="22" spans="1:7" ht="25.5" customHeight="1">
      <c r="A22" s="40">
        <v>20503</v>
      </c>
      <c r="B22" s="40" t="s">
        <v>124</v>
      </c>
      <c r="C22" s="41"/>
      <c r="D22" s="41"/>
      <c r="E22" s="41"/>
      <c r="F22" s="41"/>
      <c r="G22" s="41"/>
    </row>
    <row r="23" spans="1:7" ht="30" customHeight="1">
      <c r="A23" s="40">
        <v>2050304</v>
      </c>
      <c r="B23" s="40" t="s">
        <v>125</v>
      </c>
      <c r="C23" s="41"/>
      <c r="D23" s="41"/>
      <c r="E23" s="41"/>
      <c r="F23" s="41"/>
      <c r="G23" s="41"/>
    </row>
    <row r="24" spans="1:7" ht="30" customHeight="1">
      <c r="A24" s="40">
        <v>20507</v>
      </c>
      <c r="B24" s="40" t="s">
        <v>126</v>
      </c>
      <c r="C24" s="41"/>
      <c r="D24" s="41"/>
      <c r="E24" s="41"/>
      <c r="F24" s="41"/>
      <c r="G24" s="41"/>
    </row>
    <row r="25" spans="1:7" ht="30" customHeight="1">
      <c r="A25" s="40">
        <v>2050701</v>
      </c>
      <c r="B25" s="40" t="s">
        <v>127</v>
      </c>
      <c r="C25" s="41"/>
      <c r="D25" s="41"/>
      <c r="E25" s="41"/>
      <c r="F25" s="41"/>
      <c r="G25" s="41"/>
    </row>
    <row r="26" spans="1:7" ht="30" customHeight="1">
      <c r="A26" s="40">
        <v>20508</v>
      </c>
      <c r="B26" s="40" t="s">
        <v>128</v>
      </c>
      <c r="C26" s="41"/>
      <c r="D26" s="41"/>
      <c r="E26" s="41"/>
      <c r="F26" s="41"/>
      <c r="G26" s="41"/>
    </row>
    <row r="27" spans="1:7" ht="30" customHeight="1">
      <c r="A27" s="40">
        <v>2050801</v>
      </c>
      <c r="B27" s="40" t="s">
        <v>129</v>
      </c>
      <c r="C27" s="41"/>
      <c r="D27" s="41"/>
      <c r="E27" s="41"/>
      <c r="F27" s="41"/>
      <c r="G27" s="41"/>
    </row>
    <row r="28" spans="1:7" ht="30" customHeight="1">
      <c r="A28" s="40">
        <v>20509</v>
      </c>
      <c r="B28" s="40" t="s">
        <v>130</v>
      </c>
      <c r="C28" s="41">
        <v>370900</v>
      </c>
      <c r="D28" s="41">
        <v>370900</v>
      </c>
      <c r="E28" s="41"/>
      <c r="F28" s="41"/>
      <c r="G28" s="41"/>
    </row>
    <row r="29" spans="1:7" ht="30" customHeight="1">
      <c r="A29" s="40">
        <v>2050903</v>
      </c>
      <c r="B29" s="40" t="s">
        <v>131</v>
      </c>
      <c r="C29" s="41"/>
      <c r="D29" s="41"/>
      <c r="E29" s="41"/>
      <c r="F29" s="41"/>
      <c r="G29" s="41"/>
    </row>
    <row r="30" spans="1:7" ht="30" customHeight="1">
      <c r="A30" s="40">
        <v>2050904</v>
      </c>
      <c r="B30" s="44" t="s">
        <v>132</v>
      </c>
      <c r="C30" s="41"/>
      <c r="D30" s="41"/>
      <c r="E30" s="41"/>
      <c r="F30" s="41"/>
      <c r="G30" s="41"/>
    </row>
    <row r="31" spans="1:7" ht="25.5" customHeight="1">
      <c r="A31" s="40">
        <v>20599</v>
      </c>
      <c r="B31" s="43" t="s">
        <v>133</v>
      </c>
      <c r="C31" s="41"/>
      <c r="D31" s="41"/>
      <c r="E31" s="41"/>
      <c r="F31" s="41"/>
      <c r="G31" s="41"/>
    </row>
    <row r="32" spans="1:7" ht="30" customHeight="1">
      <c r="A32" s="40">
        <v>2059999</v>
      </c>
      <c r="B32" s="40" t="s">
        <v>134</v>
      </c>
      <c r="C32" s="41"/>
      <c r="D32" s="41"/>
      <c r="E32" s="41"/>
      <c r="F32" s="41"/>
      <c r="G32" s="41"/>
    </row>
    <row r="33" spans="1:7" ht="21.75" customHeight="1">
      <c r="A33" s="40">
        <v>208</v>
      </c>
      <c r="B33" s="40" t="s">
        <v>90</v>
      </c>
      <c r="C33" s="41"/>
      <c r="D33" s="41"/>
      <c r="E33" s="40"/>
      <c r="F33" s="40"/>
      <c r="G33" s="40"/>
    </row>
  </sheetData>
  <sheetProtection/>
  <mergeCells count="7">
    <mergeCell ref="A1:G1"/>
    <mergeCell ref="A3:B3"/>
    <mergeCell ref="C3:C4"/>
    <mergeCell ref="D3:D4"/>
    <mergeCell ref="E3:E4"/>
    <mergeCell ref="F3:F4"/>
    <mergeCell ref="G3:G4"/>
  </mergeCells>
  <printOptions/>
  <pageMargins left="0.15748031496062992" right="0.15748031496062992" top="0.3937007874015748" bottom="0.31496062992125984" header="0.2362204724409449" footer="0.1574803149606299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C9" sqref="C9"/>
    </sheetView>
  </sheetViews>
  <sheetFormatPr defaultColWidth="9.33203125" defaultRowHeight="11.25"/>
  <cols>
    <col min="1" max="1" width="15.83203125" style="0" customWidth="1"/>
    <col min="2" max="2" width="30.83203125" style="0" customWidth="1"/>
    <col min="3" max="3" width="21.16015625" style="0" customWidth="1"/>
    <col min="4" max="5" width="18" style="0" customWidth="1"/>
  </cols>
  <sheetData>
    <row r="1" spans="1:5" ht="45" customHeight="1">
      <c r="A1" s="113" t="s">
        <v>301</v>
      </c>
      <c r="B1" s="113"/>
      <c r="C1" s="113"/>
      <c r="D1" s="113"/>
      <c r="E1" s="113"/>
    </row>
    <row r="2" spans="1:5" ht="11.25">
      <c r="A2" s="36"/>
      <c r="B2" s="36"/>
      <c r="C2" s="36"/>
      <c r="D2" s="36"/>
      <c r="E2" s="37" t="s">
        <v>1</v>
      </c>
    </row>
    <row r="3" spans="1:5" ht="30" customHeight="1">
      <c r="A3" s="112" t="s">
        <v>135</v>
      </c>
      <c r="B3" s="112"/>
      <c r="C3" s="112" t="s">
        <v>93</v>
      </c>
      <c r="D3" s="112" t="s">
        <v>3</v>
      </c>
      <c r="E3" s="112" t="s">
        <v>29</v>
      </c>
    </row>
    <row r="4" spans="1:5" ht="30" customHeight="1">
      <c r="A4" s="39" t="s">
        <v>98</v>
      </c>
      <c r="B4" s="39" t="s">
        <v>99</v>
      </c>
      <c r="C4" s="112"/>
      <c r="D4" s="112"/>
      <c r="E4" s="112"/>
    </row>
    <row r="5" spans="1:5" ht="19.5" customHeight="1">
      <c r="A5" s="45"/>
      <c r="B5" s="45" t="s">
        <v>9</v>
      </c>
      <c r="C5" s="46">
        <v>4916100</v>
      </c>
      <c r="D5" s="46">
        <v>4053100</v>
      </c>
      <c r="E5" s="46">
        <v>863000</v>
      </c>
    </row>
    <row r="6" spans="1:5" ht="19.5" customHeight="1">
      <c r="A6" s="45">
        <v>201</v>
      </c>
      <c r="B6" s="45" t="s">
        <v>88</v>
      </c>
      <c r="C6" s="46"/>
      <c r="D6" s="46"/>
      <c r="E6" s="46"/>
    </row>
    <row r="7" spans="1:5" ht="19.5" customHeight="1">
      <c r="A7" s="45" t="s">
        <v>100</v>
      </c>
      <c r="B7" s="45" t="s">
        <v>101</v>
      </c>
      <c r="C7" s="46"/>
      <c r="D7" s="46"/>
      <c r="E7" s="46"/>
    </row>
    <row r="8" spans="1:5" ht="19.5" customHeight="1">
      <c r="A8" s="45" t="s">
        <v>102</v>
      </c>
      <c r="B8" s="45" t="s">
        <v>103</v>
      </c>
      <c r="C8" s="46"/>
      <c r="D8" s="46"/>
      <c r="E8" s="45"/>
    </row>
    <row r="9" spans="1:5" ht="19.5" customHeight="1">
      <c r="A9" s="45" t="s">
        <v>104</v>
      </c>
      <c r="B9" s="45" t="s">
        <v>105</v>
      </c>
      <c r="C9" s="46"/>
      <c r="D9" s="45"/>
      <c r="E9" s="46"/>
    </row>
    <row r="10" spans="1:5" ht="19.5" customHeight="1">
      <c r="A10" s="45" t="s">
        <v>106</v>
      </c>
      <c r="B10" s="45" t="s">
        <v>107</v>
      </c>
      <c r="C10" s="46"/>
      <c r="D10" s="45"/>
      <c r="E10" s="46"/>
    </row>
    <row r="11" spans="1:5" ht="19.5" customHeight="1">
      <c r="A11" s="45" t="s">
        <v>108</v>
      </c>
      <c r="B11" s="45" t="s">
        <v>109</v>
      </c>
      <c r="C11" s="46"/>
      <c r="D11" s="46"/>
      <c r="E11" s="46"/>
    </row>
    <row r="12" spans="1:5" ht="19.5" customHeight="1">
      <c r="A12" s="45" t="s">
        <v>110</v>
      </c>
      <c r="B12" s="45" t="s">
        <v>111</v>
      </c>
      <c r="C12" s="46"/>
      <c r="D12" s="45"/>
      <c r="E12" s="46"/>
    </row>
    <row r="13" spans="1:5" ht="19.5" customHeight="1">
      <c r="A13" s="45" t="s">
        <v>112</v>
      </c>
      <c r="B13" s="45" t="s">
        <v>113</v>
      </c>
      <c r="C13" s="46"/>
      <c r="D13" s="46"/>
      <c r="E13" s="46"/>
    </row>
    <row r="14" spans="1:5" ht="19.5" customHeight="1">
      <c r="A14" s="45" t="s">
        <v>114</v>
      </c>
      <c r="B14" s="45" t="s">
        <v>115</v>
      </c>
      <c r="C14" s="46"/>
      <c r="D14" s="45"/>
      <c r="E14" s="46"/>
    </row>
    <row r="15" spans="1:5" ht="19.5" customHeight="1">
      <c r="A15" s="45">
        <v>205</v>
      </c>
      <c r="B15" s="45" t="s">
        <v>89</v>
      </c>
      <c r="C15" s="46"/>
      <c r="D15" s="45"/>
      <c r="E15" s="46"/>
    </row>
    <row r="16" spans="1:5" ht="19.5" customHeight="1">
      <c r="A16" s="47">
        <v>20501</v>
      </c>
      <c r="B16" s="47" t="s">
        <v>116</v>
      </c>
      <c r="C16" s="46"/>
      <c r="D16" s="46"/>
      <c r="E16" s="46"/>
    </row>
    <row r="17" spans="1:5" ht="19.5" customHeight="1">
      <c r="A17" s="45">
        <v>2050101</v>
      </c>
      <c r="B17" s="45" t="s">
        <v>117</v>
      </c>
      <c r="C17" s="46"/>
      <c r="D17" s="46"/>
      <c r="E17" s="46"/>
    </row>
    <row r="18" spans="1:5" ht="19.5" customHeight="1">
      <c r="A18" s="45" t="s">
        <v>118</v>
      </c>
      <c r="B18" s="45" t="s">
        <v>119</v>
      </c>
      <c r="C18" s="46"/>
      <c r="D18" s="46"/>
      <c r="E18" s="46"/>
    </row>
    <row r="19" spans="1:5" ht="19.5" customHeight="1">
      <c r="A19" s="45" t="s">
        <v>120</v>
      </c>
      <c r="B19" s="45" t="s">
        <v>121</v>
      </c>
      <c r="C19" s="46"/>
      <c r="D19" s="46"/>
      <c r="E19" s="46"/>
    </row>
    <row r="20" spans="1:5" ht="19.5" customHeight="1">
      <c r="A20" s="45">
        <v>2050202</v>
      </c>
      <c r="B20" s="45" t="s">
        <v>122</v>
      </c>
      <c r="C20" s="46">
        <v>4053100</v>
      </c>
      <c r="D20" s="46">
        <v>4053100</v>
      </c>
      <c r="E20" s="46"/>
    </row>
    <row r="21" spans="1:5" ht="19.5" customHeight="1">
      <c r="A21" s="45">
        <v>2050299</v>
      </c>
      <c r="B21" s="45" t="s">
        <v>123</v>
      </c>
      <c r="C21" s="46">
        <v>492100</v>
      </c>
      <c r="D21" s="46"/>
      <c r="E21" s="46">
        <v>492100</v>
      </c>
    </row>
    <row r="22" spans="1:5" ht="19.5" customHeight="1">
      <c r="A22" s="45">
        <v>20503</v>
      </c>
      <c r="B22" s="45" t="s">
        <v>124</v>
      </c>
      <c r="C22" s="46"/>
      <c r="D22" s="46"/>
      <c r="E22" s="46"/>
    </row>
    <row r="23" spans="1:5" ht="19.5" customHeight="1">
      <c r="A23" s="45">
        <v>2050304</v>
      </c>
      <c r="B23" s="45" t="s">
        <v>125</v>
      </c>
      <c r="C23" s="46"/>
      <c r="D23" s="46"/>
      <c r="E23" s="46"/>
    </row>
    <row r="24" spans="1:5" ht="19.5" customHeight="1">
      <c r="A24" s="45">
        <v>20507</v>
      </c>
      <c r="B24" s="45" t="s">
        <v>126</v>
      </c>
      <c r="C24" s="46"/>
      <c r="D24" s="46"/>
      <c r="E24" s="46"/>
    </row>
    <row r="25" spans="1:5" ht="19.5" customHeight="1">
      <c r="A25" s="45">
        <v>2050701</v>
      </c>
      <c r="B25" s="45" t="s">
        <v>127</v>
      </c>
      <c r="C25" s="46"/>
      <c r="D25" s="46"/>
      <c r="E25" s="46"/>
    </row>
    <row r="26" spans="1:5" ht="19.5" customHeight="1">
      <c r="A26" s="45">
        <v>20508</v>
      </c>
      <c r="B26" s="45" t="s">
        <v>128</v>
      </c>
      <c r="C26" s="46"/>
      <c r="D26" s="46"/>
      <c r="E26" s="46"/>
    </row>
    <row r="27" spans="1:5" ht="19.5" customHeight="1">
      <c r="A27" s="45">
        <v>2050801</v>
      </c>
      <c r="B27" s="45" t="s">
        <v>129</v>
      </c>
      <c r="C27" s="46"/>
      <c r="D27" s="46"/>
      <c r="E27" s="46"/>
    </row>
    <row r="28" spans="1:5" ht="19.5" customHeight="1">
      <c r="A28" s="45">
        <v>20509</v>
      </c>
      <c r="B28" s="45" t="s">
        <v>130</v>
      </c>
      <c r="C28" s="46">
        <v>370900</v>
      </c>
      <c r="D28" s="46"/>
      <c r="E28" s="46">
        <v>370900</v>
      </c>
    </row>
    <row r="29" spans="1:5" ht="19.5" customHeight="1">
      <c r="A29" s="45">
        <v>2050903</v>
      </c>
      <c r="B29" s="45" t="s">
        <v>131</v>
      </c>
      <c r="C29" s="46"/>
      <c r="D29" s="46"/>
      <c r="E29" s="46"/>
    </row>
    <row r="30" spans="1:5" ht="19.5" customHeight="1">
      <c r="A30" s="45">
        <v>2050904</v>
      </c>
      <c r="B30" s="48" t="s">
        <v>132</v>
      </c>
      <c r="C30" s="46"/>
      <c r="D30" s="46"/>
      <c r="E30" s="46"/>
    </row>
    <row r="31" spans="1:5" ht="19.5" customHeight="1">
      <c r="A31" s="45">
        <v>20599</v>
      </c>
      <c r="B31" s="49" t="s">
        <v>133</v>
      </c>
      <c r="C31" s="46"/>
      <c r="D31" s="45"/>
      <c r="E31" s="46"/>
    </row>
    <row r="32" spans="1:5" ht="19.5" customHeight="1">
      <c r="A32" s="45">
        <v>2059999</v>
      </c>
      <c r="B32" s="45" t="s">
        <v>134</v>
      </c>
      <c r="C32" s="46"/>
      <c r="D32" s="45"/>
      <c r="E32" s="46"/>
    </row>
    <row r="33" spans="1:5" ht="19.5" customHeight="1">
      <c r="A33" s="45">
        <v>208</v>
      </c>
      <c r="B33" s="45" t="s">
        <v>90</v>
      </c>
      <c r="C33" s="46"/>
      <c r="D33" s="46"/>
      <c r="E33" s="45"/>
    </row>
  </sheetData>
  <sheetProtection/>
  <mergeCells count="5">
    <mergeCell ref="A3:B3"/>
    <mergeCell ref="C3:C4"/>
    <mergeCell ref="D3:D4"/>
    <mergeCell ref="E3:E4"/>
    <mergeCell ref="A1:E1"/>
  </mergeCells>
  <printOptions/>
  <pageMargins left="0.7" right="0.7" top="0.29" bottom="0.47" header="0.16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0"/>
  <sheetViews>
    <sheetView zoomScalePageLayoutView="0" workbookViewId="0" topLeftCell="A1">
      <selection activeCell="G16" sqref="G16"/>
    </sheetView>
  </sheetViews>
  <sheetFormatPr defaultColWidth="9.33203125" defaultRowHeight="11.25"/>
  <cols>
    <col min="1" max="1" width="56.16015625" style="0" customWidth="1"/>
    <col min="2" max="2" width="44" style="0" customWidth="1"/>
  </cols>
  <sheetData>
    <row r="1" spans="1:2" ht="31.5" customHeight="1">
      <c r="A1" s="115" t="s">
        <v>302</v>
      </c>
      <c r="B1" s="115"/>
    </row>
    <row r="2" spans="1:2" ht="19.5" customHeight="1">
      <c r="A2" s="114" t="s">
        <v>44</v>
      </c>
      <c r="B2" s="114"/>
    </row>
    <row r="3" spans="1:2" ht="18.75" customHeight="1">
      <c r="A3" s="50" t="s">
        <v>45</v>
      </c>
      <c r="B3" s="50" t="s">
        <v>136</v>
      </c>
    </row>
    <row r="4" spans="1:2" ht="18.75" customHeight="1">
      <c r="A4" s="50" t="s">
        <v>9</v>
      </c>
      <c r="B4" s="99">
        <v>4053100</v>
      </c>
    </row>
    <row r="5" spans="1:2" ht="18.75" customHeight="1">
      <c r="A5" s="52" t="s">
        <v>46</v>
      </c>
      <c r="B5" s="99">
        <v>3906788</v>
      </c>
    </row>
    <row r="6" spans="1:2" ht="18.75" customHeight="1">
      <c r="A6" s="51" t="s">
        <v>47</v>
      </c>
      <c r="B6" s="99">
        <v>1575294</v>
      </c>
    </row>
    <row r="7" spans="1:2" ht="18.75" customHeight="1">
      <c r="A7" s="51" t="s">
        <v>48</v>
      </c>
      <c r="B7" s="99">
        <v>413438</v>
      </c>
    </row>
    <row r="8" spans="1:2" ht="18.75" customHeight="1">
      <c r="A8" s="51" t="s">
        <v>49</v>
      </c>
      <c r="B8" s="99"/>
    </row>
    <row r="9" spans="1:2" ht="18.75" customHeight="1">
      <c r="A9" s="51" t="s">
        <v>50</v>
      </c>
      <c r="B9" s="99">
        <v>235586</v>
      </c>
    </row>
    <row r="10" spans="1:2" ht="18.75" customHeight="1">
      <c r="A10" s="51" t="s">
        <v>51</v>
      </c>
      <c r="B10" s="99">
        <v>1314504</v>
      </c>
    </row>
    <row r="11" spans="1:2" ht="18.75" customHeight="1">
      <c r="A11" s="51" t="s">
        <v>307</v>
      </c>
      <c r="B11" s="99">
        <v>367966</v>
      </c>
    </row>
    <row r="12" spans="1:2" ht="18.75" customHeight="1">
      <c r="A12" s="52" t="s">
        <v>52</v>
      </c>
      <c r="B12" s="99">
        <v>142000</v>
      </c>
    </row>
    <row r="13" spans="1:2" ht="18.75" customHeight="1">
      <c r="A13" s="51" t="s">
        <v>53</v>
      </c>
      <c r="B13" s="99">
        <v>38722</v>
      </c>
    </row>
    <row r="14" spans="1:2" ht="18.75" customHeight="1">
      <c r="A14" s="51" t="s">
        <v>54</v>
      </c>
      <c r="B14" s="99">
        <v>21261</v>
      </c>
    </row>
    <row r="15" spans="1:2" ht="18.75" customHeight="1">
      <c r="A15" s="51" t="s">
        <v>308</v>
      </c>
      <c r="B15" s="99">
        <v>145</v>
      </c>
    </row>
    <row r="16" spans="1:2" ht="18.75" customHeight="1">
      <c r="A16" s="51" t="s">
        <v>55</v>
      </c>
      <c r="B16" s="99"/>
    </row>
    <row r="17" spans="1:2" ht="18.75" customHeight="1">
      <c r="A17" s="51" t="s">
        <v>309</v>
      </c>
      <c r="B17" s="99">
        <v>5000</v>
      </c>
    </row>
    <row r="18" spans="1:2" ht="18.75" customHeight="1">
      <c r="A18" s="51" t="s">
        <v>56</v>
      </c>
      <c r="B18" s="99">
        <v>300</v>
      </c>
    </row>
    <row r="19" spans="1:2" ht="18.75" customHeight="1">
      <c r="A19" s="51" t="s">
        <v>57</v>
      </c>
      <c r="B19" s="99"/>
    </row>
    <row r="20" spans="1:2" ht="18.75" customHeight="1">
      <c r="A20" s="51" t="s">
        <v>58</v>
      </c>
      <c r="B20" s="99"/>
    </row>
    <row r="21" spans="1:2" ht="18.75" customHeight="1">
      <c r="A21" s="51" t="s">
        <v>59</v>
      </c>
      <c r="B21" s="99">
        <v>1389</v>
      </c>
    </row>
    <row r="22" spans="1:2" ht="18.75" customHeight="1">
      <c r="A22" s="51" t="s">
        <v>60</v>
      </c>
      <c r="B22" s="99"/>
    </row>
    <row r="23" spans="1:2" ht="18.75" customHeight="1">
      <c r="A23" s="51" t="s">
        <v>61</v>
      </c>
      <c r="B23" s="99"/>
    </row>
    <row r="24" spans="1:2" ht="18.75" customHeight="1">
      <c r="A24" s="51" t="s">
        <v>62</v>
      </c>
      <c r="B24" s="99">
        <v>35583</v>
      </c>
    </row>
    <row r="25" spans="1:2" ht="18.75" customHeight="1">
      <c r="A25" s="51" t="s">
        <v>63</v>
      </c>
      <c r="B25" s="99"/>
    </row>
    <row r="26" spans="1:2" ht="18.75" customHeight="1">
      <c r="A26" s="51" t="s">
        <v>64</v>
      </c>
      <c r="B26" s="99">
        <v>39600</v>
      </c>
    </row>
    <row r="27" spans="1:2" ht="18.75" customHeight="1">
      <c r="A27" s="51" t="s">
        <v>65</v>
      </c>
      <c r="B27" s="99"/>
    </row>
    <row r="28" spans="1:2" ht="18.75" customHeight="1">
      <c r="A28" s="51" t="s">
        <v>66</v>
      </c>
      <c r="B28" s="99"/>
    </row>
    <row r="29" spans="1:2" ht="18.75" customHeight="1">
      <c r="A29" s="51" t="s">
        <v>67</v>
      </c>
      <c r="B29" s="99"/>
    </row>
    <row r="30" spans="1:2" ht="18.75" customHeight="1">
      <c r="A30" s="51" t="s">
        <v>68</v>
      </c>
      <c r="B30" s="99"/>
    </row>
    <row r="31" spans="1:2" ht="18.75" customHeight="1">
      <c r="A31" s="52" t="s">
        <v>69</v>
      </c>
      <c r="B31" s="99">
        <v>4312</v>
      </c>
    </row>
    <row r="32" spans="1:2" ht="18.75" customHeight="1">
      <c r="A32" s="51" t="s">
        <v>70</v>
      </c>
      <c r="B32" s="99"/>
    </row>
    <row r="33" spans="1:2" ht="18.75" customHeight="1">
      <c r="A33" s="51" t="s">
        <v>71</v>
      </c>
      <c r="B33" s="99">
        <v>4312</v>
      </c>
    </row>
    <row r="34" spans="1:2" ht="18.75" customHeight="1">
      <c r="A34" s="51" t="s">
        <v>72</v>
      </c>
      <c r="B34" s="99"/>
    </row>
    <row r="35" spans="1:2" ht="18.75" customHeight="1">
      <c r="A35" s="51" t="s">
        <v>73</v>
      </c>
      <c r="B35" s="99"/>
    </row>
    <row r="36" spans="1:2" ht="18.75" customHeight="1">
      <c r="A36" s="51" t="s">
        <v>74</v>
      </c>
      <c r="B36" s="99"/>
    </row>
    <row r="37" spans="1:2" ht="18.75" customHeight="1">
      <c r="A37" s="51" t="s">
        <v>75</v>
      </c>
      <c r="B37" s="99"/>
    </row>
    <row r="38" spans="1:2" ht="18.75" customHeight="1">
      <c r="A38" s="52" t="s">
        <v>76</v>
      </c>
      <c r="B38" s="99"/>
    </row>
    <row r="39" spans="1:2" ht="18.75" customHeight="1">
      <c r="A39" s="51" t="s">
        <v>77</v>
      </c>
      <c r="B39" s="99"/>
    </row>
    <row r="40" ht="19.5" customHeight="1">
      <c r="A40" s="35"/>
    </row>
  </sheetData>
  <sheetProtection/>
  <mergeCells count="2">
    <mergeCell ref="A2:B2"/>
    <mergeCell ref="A1:B1"/>
  </mergeCells>
  <printOptions/>
  <pageMargins left="0.7" right="0.7" top="0.29" bottom="0.75" header="0.16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4" sqref="A14"/>
    </sheetView>
  </sheetViews>
  <sheetFormatPr defaultColWidth="9.33203125" defaultRowHeight="11.25"/>
  <cols>
    <col min="1" max="1" width="49.5" style="0" customWidth="1"/>
    <col min="2" max="2" width="20.33203125" style="0" customWidth="1"/>
    <col min="3" max="3" width="73.33203125" style="0" customWidth="1"/>
    <col min="4" max="4" width="21.5" style="0" customWidth="1"/>
  </cols>
  <sheetData>
    <row r="1" spans="1:4" ht="19.5" customHeight="1">
      <c r="A1" s="54"/>
      <c r="B1" s="53"/>
      <c r="C1" s="53"/>
      <c r="D1" s="53"/>
    </row>
    <row r="2" spans="1:4" ht="19.5" customHeight="1">
      <c r="A2" s="119" t="s">
        <v>169</v>
      </c>
      <c r="B2" s="119"/>
      <c r="C2" s="119"/>
      <c r="D2" s="119"/>
    </row>
    <row r="3" spans="1:4" ht="19.5" customHeight="1">
      <c r="A3" s="54" t="s">
        <v>303</v>
      </c>
      <c r="B3" s="53"/>
      <c r="C3" s="53"/>
      <c r="D3" s="56" t="s">
        <v>137</v>
      </c>
    </row>
    <row r="4" spans="1:4" ht="19.5" customHeight="1">
      <c r="A4" s="116" t="s">
        <v>138</v>
      </c>
      <c r="B4" s="117"/>
      <c r="C4" s="116" t="s">
        <v>139</v>
      </c>
      <c r="D4" s="118"/>
    </row>
    <row r="5" spans="1:4" ht="19.5" customHeight="1">
      <c r="A5" s="62" t="s">
        <v>140</v>
      </c>
      <c r="B5" s="57" t="s">
        <v>141</v>
      </c>
      <c r="C5" s="62" t="s">
        <v>140</v>
      </c>
      <c r="D5" s="57" t="s">
        <v>141</v>
      </c>
    </row>
    <row r="6" spans="1:4" ht="19.5" customHeight="1">
      <c r="A6" s="60" t="s">
        <v>142</v>
      </c>
      <c r="B6" s="58"/>
      <c r="C6" s="60" t="s">
        <v>143</v>
      </c>
      <c r="D6" s="61"/>
    </row>
    <row r="7" spans="1:4" ht="19.5" customHeight="1">
      <c r="A7" s="60" t="s">
        <v>144</v>
      </c>
      <c r="B7" s="58"/>
      <c r="C7" s="55" t="s">
        <v>145</v>
      </c>
      <c r="D7" s="58"/>
    </row>
    <row r="8" spans="1:4" ht="19.5" customHeight="1">
      <c r="A8" s="60" t="s">
        <v>146</v>
      </c>
      <c r="B8" s="58"/>
      <c r="C8" s="55" t="s">
        <v>147</v>
      </c>
      <c r="D8" s="58"/>
    </row>
    <row r="9" spans="1:4" ht="19.5" customHeight="1">
      <c r="A9" s="60" t="s">
        <v>148</v>
      </c>
      <c r="B9" s="58"/>
      <c r="C9" s="55" t="s">
        <v>149</v>
      </c>
      <c r="D9" s="58"/>
    </row>
    <row r="10" spans="1:4" ht="19.5" customHeight="1">
      <c r="A10" s="60" t="s">
        <v>150</v>
      </c>
      <c r="B10" s="58"/>
      <c r="C10" s="55" t="s">
        <v>151</v>
      </c>
      <c r="D10" s="58"/>
    </row>
    <row r="11" spans="1:4" ht="19.5" customHeight="1">
      <c r="A11" s="60" t="s">
        <v>152</v>
      </c>
      <c r="B11" s="58"/>
      <c r="C11" s="55" t="s">
        <v>153</v>
      </c>
      <c r="D11" s="58"/>
    </row>
    <row r="12" spans="1:4" ht="19.5" customHeight="1">
      <c r="A12" s="60" t="s">
        <v>154</v>
      </c>
      <c r="B12" s="58"/>
      <c r="C12" s="60" t="s">
        <v>155</v>
      </c>
      <c r="D12" s="58"/>
    </row>
    <row r="13" spans="1:4" ht="19.5" customHeight="1">
      <c r="A13" s="60" t="s">
        <v>156</v>
      </c>
      <c r="B13" s="58"/>
      <c r="C13" s="55" t="s">
        <v>157</v>
      </c>
      <c r="D13" s="58"/>
    </row>
    <row r="14" spans="1:4" ht="19.5" customHeight="1">
      <c r="A14" s="60" t="s">
        <v>158</v>
      </c>
      <c r="B14" s="58"/>
      <c r="C14" s="55" t="s">
        <v>159</v>
      </c>
      <c r="D14" s="58"/>
    </row>
    <row r="15" spans="1:4" ht="19.5" customHeight="1">
      <c r="A15" s="60" t="s">
        <v>160</v>
      </c>
      <c r="B15" s="58"/>
      <c r="C15" s="55" t="s">
        <v>161</v>
      </c>
      <c r="D15" s="58"/>
    </row>
    <row r="16" spans="1:4" ht="19.5" customHeight="1">
      <c r="A16" s="60" t="s">
        <v>162</v>
      </c>
      <c r="B16" s="58"/>
      <c r="C16" s="55" t="s">
        <v>163</v>
      </c>
      <c r="D16" s="58"/>
    </row>
    <row r="17" spans="1:4" ht="19.5" customHeight="1">
      <c r="A17" s="60" t="s">
        <v>164</v>
      </c>
      <c r="B17" s="58"/>
      <c r="C17" s="55" t="s">
        <v>165</v>
      </c>
      <c r="D17" s="58"/>
    </row>
    <row r="18" spans="1:4" ht="19.5" customHeight="1">
      <c r="A18" s="59" t="s">
        <v>166</v>
      </c>
      <c r="B18" s="58"/>
      <c r="C18" s="55" t="s">
        <v>159</v>
      </c>
      <c r="D18" s="58"/>
    </row>
    <row r="19" spans="1:4" ht="19.5" customHeight="1">
      <c r="A19" s="59" t="s">
        <v>167</v>
      </c>
      <c r="B19" s="58"/>
      <c r="C19" s="55" t="s">
        <v>168</v>
      </c>
      <c r="D19" s="58"/>
    </row>
  </sheetData>
  <sheetProtection/>
  <mergeCells count="3">
    <mergeCell ref="A4:B4"/>
    <mergeCell ref="C4:D4"/>
    <mergeCell ref="A2:D2"/>
  </mergeCells>
  <printOptions/>
  <pageMargins left="0.72" right="0.1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I6" sqref="I6"/>
    </sheetView>
  </sheetViews>
  <sheetFormatPr defaultColWidth="9.33203125" defaultRowHeight="11.25"/>
  <cols>
    <col min="1" max="1" width="55.33203125" style="0" customWidth="1"/>
    <col min="2" max="2" width="51.5" style="0" customWidth="1"/>
  </cols>
  <sheetData>
    <row r="1" spans="1:2" ht="49.5" customHeight="1">
      <c r="A1" s="120" t="s">
        <v>304</v>
      </c>
      <c r="B1" s="120"/>
    </row>
    <row r="2" spans="1:2" ht="26.25" customHeight="1">
      <c r="A2" s="114" t="s">
        <v>1</v>
      </c>
      <c r="B2" s="114"/>
    </row>
    <row r="3" spans="1:2" ht="49.5" customHeight="1">
      <c r="A3" s="63" t="s">
        <v>170</v>
      </c>
      <c r="B3" s="63" t="s">
        <v>177</v>
      </c>
    </row>
    <row r="4" spans="1:2" ht="49.5" customHeight="1">
      <c r="A4" s="64" t="s">
        <v>171</v>
      </c>
      <c r="B4" s="64">
        <v>0</v>
      </c>
    </row>
    <row r="5" spans="1:2" ht="49.5" customHeight="1">
      <c r="A5" s="65" t="s">
        <v>172</v>
      </c>
      <c r="B5" s="64">
        <v>0</v>
      </c>
    </row>
    <row r="6" spans="1:2" ht="49.5" customHeight="1">
      <c r="A6" s="65" t="s">
        <v>173</v>
      </c>
      <c r="B6" s="64">
        <v>0</v>
      </c>
    </row>
    <row r="7" spans="1:2" ht="49.5" customHeight="1">
      <c r="A7" s="65" t="s">
        <v>174</v>
      </c>
      <c r="B7" s="64">
        <v>0</v>
      </c>
    </row>
    <row r="8" spans="1:2" ht="49.5" customHeight="1">
      <c r="A8" s="65" t="s">
        <v>175</v>
      </c>
      <c r="B8" s="64">
        <v>0</v>
      </c>
    </row>
    <row r="9" spans="1:2" ht="49.5" customHeight="1">
      <c r="A9" s="66" t="s">
        <v>176</v>
      </c>
      <c r="B9" s="64">
        <v>0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22">
      <selection activeCell="D30" sqref="D30:D31"/>
    </sheetView>
  </sheetViews>
  <sheetFormatPr defaultColWidth="9.33203125" defaultRowHeight="11.25"/>
  <cols>
    <col min="1" max="1" width="11.33203125" style="0" customWidth="1"/>
    <col min="2" max="2" width="13.5" style="0" customWidth="1"/>
    <col min="3" max="3" width="35" style="0" customWidth="1"/>
    <col min="4" max="4" width="18.66015625" style="0" customWidth="1"/>
    <col min="5" max="5" width="20.83203125" style="0" customWidth="1"/>
    <col min="6" max="6" width="18" style="0" customWidth="1"/>
    <col min="7" max="7" width="22.66015625" style="0" customWidth="1"/>
  </cols>
  <sheetData>
    <row r="1" spans="1:7" ht="24" customHeight="1">
      <c r="A1" s="123" t="s">
        <v>286</v>
      </c>
      <c r="B1" s="123"/>
      <c r="C1" s="123"/>
      <c r="D1" s="123"/>
      <c r="E1" s="123"/>
      <c r="F1" s="123"/>
      <c r="G1" s="123"/>
    </row>
    <row r="2" spans="1:7" ht="19.5" customHeight="1">
      <c r="A2" s="121" t="s">
        <v>305</v>
      </c>
      <c r="B2" s="121"/>
      <c r="C2" s="121"/>
      <c r="D2" s="121"/>
      <c r="E2" s="124" t="s">
        <v>1</v>
      </c>
      <c r="F2" s="124"/>
      <c r="G2" s="124"/>
    </row>
    <row r="3" spans="1:7" ht="19.5" customHeight="1">
      <c r="A3" s="125" t="s">
        <v>178</v>
      </c>
      <c r="B3" s="125"/>
      <c r="C3" s="126" t="s">
        <v>179</v>
      </c>
      <c r="D3" s="127" t="s">
        <v>9</v>
      </c>
      <c r="E3" s="122" t="s">
        <v>180</v>
      </c>
      <c r="F3" s="122" t="s">
        <v>94</v>
      </c>
      <c r="G3" s="122" t="s">
        <v>181</v>
      </c>
    </row>
    <row r="4" spans="1:7" ht="19.5" customHeight="1">
      <c r="A4" s="67" t="s">
        <v>288</v>
      </c>
      <c r="B4" s="67" t="s">
        <v>35</v>
      </c>
      <c r="C4" s="126"/>
      <c r="D4" s="127"/>
      <c r="E4" s="122"/>
      <c r="F4" s="122"/>
      <c r="G4" s="122"/>
    </row>
    <row r="5" spans="1:7" ht="19.5" customHeight="1">
      <c r="A5" s="67">
        <v>501</v>
      </c>
      <c r="B5" s="68"/>
      <c r="C5" s="73" t="s">
        <v>182</v>
      </c>
      <c r="D5" s="96">
        <v>0</v>
      </c>
      <c r="E5" s="68">
        <v>0</v>
      </c>
      <c r="F5" s="68">
        <v>0</v>
      </c>
      <c r="G5" s="68"/>
    </row>
    <row r="6" spans="1:7" ht="19.5" customHeight="1">
      <c r="A6" s="68"/>
      <c r="B6" s="68" t="s">
        <v>183</v>
      </c>
      <c r="C6" s="72" t="s">
        <v>184</v>
      </c>
      <c r="D6" s="96"/>
      <c r="E6" s="68"/>
      <c r="F6" s="68"/>
      <c r="G6" s="68"/>
    </row>
    <row r="7" spans="1:7" ht="19.5" customHeight="1">
      <c r="A7" s="68"/>
      <c r="B7" s="68" t="s">
        <v>185</v>
      </c>
      <c r="C7" s="72" t="s">
        <v>186</v>
      </c>
      <c r="D7" s="96"/>
      <c r="E7" s="68"/>
      <c r="F7" s="68"/>
      <c r="G7" s="68"/>
    </row>
    <row r="8" spans="1:7" ht="19.5" customHeight="1">
      <c r="A8" s="68"/>
      <c r="B8" s="68" t="s">
        <v>187</v>
      </c>
      <c r="C8" s="72" t="s">
        <v>188</v>
      </c>
      <c r="D8" s="96"/>
      <c r="E8" s="68"/>
      <c r="F8" s="68"/>
      <c r="G8" s="68"/>
    </row>
    <row r="9" spans="1:7" ht="19.5" customHeight="1">
      <c r="A9" s="68"/>
      <c r="B9" s="68">
        <v>99</v>
      </c>
      <c r="C9" s="74" t="s">
        <v>189</v>
      </c>
      <c r="D9" s="96"/>
      <c r="E9" s="68"/>
      <c r="F9" s="68"/>
      <c r="G9" s="68"/>
    </row>
    <row r="10" spans="1:7" ht="19.5" customHeight="1">
      <c r="A10" s="67">
        <v>502</v>
      </c>
      <c r="B10" s="68"/>
      <c r="C10" s="73" t="s">
        <v>190</v>
      </c>
      <c r="D10" s="96">
        <v>0</v>
      </c>
      <c r="E10" s="96">
        <v>0</v>
      </c>
      <c r="F10" s="96">
        <v>0</v>
      </c>
      <c r="G10" s="68"/>
    </row>
    <row r="11" spans="1:7" ht="19.5" customHeight="1">
      <c r="A11" s="68"/>
      <c r="B11" s="68" t="s">
        <v>183</v>
      </c>
      <c r="C11" s="74" t="s">
        <v>191</v>
      </c>
      <c r="D11" s="96"/>
      <c r="E11" s="68"/>
      <c r="F11" s="68"/>
      <c r="G11" s="68"/>
    </row>
    <row r="12" spans="1:7" ht="19.5" customHeight="1">
      <c r="A12" s="68"/>
      <c r="B12" s="68" t="s">
        <v>185</v>
      </c>
      <c r="C12" s="72" t="s">
        <v>192</v>
      </c>
      <c r="D12" s="96"/>
      <c r="E12" s="68"/>
      <c r="F12" s="68"/>
      <c r="G12" s="68"/>
    </row>
    <row r="13" spans="1:7" ht="19.5" customHeight="1">
      <c r="A13" s="68"/>
      <c r="B13" s="68" t="s">
        <v>187</v>
      </c>
      <c r="C13" s="72" t="s">
        <v>193</v>
      </c>
      <c r="D13" s="96"/>
      <c r="E13" s="68"/>
      <c r="F13" s="68"/>
      <c r="G13" s="68"/>
    </row>
    <row r="14" spans="1:7" ht="19.5" customHeight="1">
      <c r="A14" s="68"/>
      <c r="B14" s="68" t="s">
        <v>194</v>
      </c>
      <c r="C14" s="72" t="s">
        <v>195</v>
      </c>
      <c r="D14" s="97"/>
      <c r="E14" s="68"/>
      <c r="F14" s="68"/>
      <c r="G14" s="68"/>
    </row>
    <row r="15" spans="1:7" ht="19.5" customHeight="1">
      <c r="A15" s="68"/>
      <c r="B15" s="68" t="s">
        <v>196</v>
      </c>
      <c r="C15" s="72" t="s">
        <v>197</v>
      </c>
      <c r="D15" s="96"/>
      <c r="E15" s="68"/>
      <c r="F15" s="68"/>
      <c r="G15" s="68"/>
    </row>
    <row r="16" spans="1:7" ht="19.5" customHeight="1">
      <c r="A16" s="68"/>
      <c r="B16" s="68" t="s">
        <v>198</v>
      </c>
      <c r="C16" s="72" t="s">
        <v>199</v>
      </c>
      <c r="D16" s="96"/>
      <c r="E16" s="68"/>
      <c r="F16" s="68"/>
      <c r="G16" s="68"/>
    </row>
    <row r="17" spans="1:7" ht="19.5" customHeight="1">
      <c r="A17" s="68"/>
      <c r="B17" s="68" t="s">
        <v>200</v>
      </c>
      <c r="C17" s="72" t="s">
        <v>201</v>
      </c>
      <c r="D17" s="96"/>
      <c r="E17" s="68"/>
      <c r="F17" s="68"/>
      <c r="G17" s="68"/>
    </row>
    <row r="18" spans="1:7" ht="19.5" customHeight="1">
      <c r="A18" s="67">
        <v>502</v>
      </c>
      <c r="B18" s="68" t="s">
        <v>202</v>
      </c>
      <c r="C18" s="72" t="s">
        <v>203</v>
      </c>
      <c r="D18" s="96"/>
      <c r="E18" s="68"/>
      <c r="F18" s="68"/>
      <c r="G18" s="68"/>
    </row>
    <row r="19" spans="1:7" ht="19.5" customHeight="1">
      <c r="A19" s="68"/>
      <c r="B19" s="68" t="s">
        <v>204</v>
      </c>
      <c r="C19" s="72" t="s">
        <v>205</v>
      </c>
      <c r="D19" s="96"/>
      <c r="E19" s="68"/>
      <c r="F19" s="68"/>
      <c r="G19" s="68"/>
    </row>
    <row r="20" spans="1:7" ht="19.5" customHeight="1">
      <c r="A20" s="68"/>
      <c r="B20" s="75" t="s">
        <v>206</v>
      </c>
      <c r="C20" s="72" t="s">
        <v>207</v>
      </c>
      <c r="D20" s="97"/>
      <c r="E20" s="68"/>
      <c r="F20" s="68"/>
      <c r="G20" s="68"/>
    </row>
    <row r="21" spans="1:7" ht="19.5" customHeight="1">
      <c r="A21" s="67">
        <v>503</v>
      </c>
      <c r="B21" s="68"/>
      <c r="C21" s="73" t="s">
        <v>208</v>
      </c>
      <c r="D21" s="96">
        <v>0</v>
      </c>
      <c r="E21" s="96">
        <v>0</v>
      </c>
      <c r="F21" s="96">
        <v>0</v>
      </c>
      <c r="G21" s="68"/>
    </row>
    <row r="22" spans="1:7" ht="19.5" customHeight="1">
      <c r="A22" s="68"/>
      <c r="B22" s="75" t="s">
        <v>183</v>
      </c>
      <c r="C22" s="72" t="s">
        <v>209</v>
      </c>
      <c r="D22" s="98"/>
      <c r="E22" s="68"/>
      <c r="F22" s="68"/>
      <c r="G22" s="68"/>
    </row>
    <row r="23" spans="1:7" ht="19.5" customHeight="1">
      <c r="A23" s="67"/>
      <c r="B23" s="68" t="s">
        <v>185</v>
      </c>
      <c r="C23" s="72" t="s">
        <v>210</v>
      </c>
      <c r="D23" s="98"/>
      <c r="E23" s="68"/>
      <c r="F23" s="68"/>
      <c r="G23" s="68"/>
    </row>
    <row r="24" spans="1:7" ht="19.5" customHeight="1">
      <c r="A24" s="68"/>
      <c r="B24" s="68" t="s">
        <v>187</v>
      </c>
      <c r="C24" s="72" t="s">
        <v>211</v>
      </c>
      <c r="D24" s="96"/>
      <c r="E24" s="68"/>
      <c r="F24" s="68"/>
      <c r="G24" s="68"/>
    </row>
    <row r="25" spans="1:7" ht="19.5" customHeight="1">
      <c r="A25" s="68"/>
      <c r="B25" s="68" t="s">
        <v>196</v>
      </c>
      <c r="C25" s="72" t="s">
        <v>212</v>
      </c>
      <c r="D25" s="96"/>
      <c r="E25" s="68"/>
      <c r="F25" s="68"/>
      <c r="G25" s="68"/>
    </row>
    <row r="26" spans="1:7" ht="19.5" customHeight="1">
      <c r="A26" s="68"/>
      <c r="B26" s="68" t="s">
        <v>198</v>
      </c>
      <c r="C26" s="72" t="s">
        <v>213</v>
      </c>
      <c r="D26" s="96"/>
      <c r="E26" s="68"/>
      <c r="F26" s="68"/>
      <c r="G26" s="68"/>
    </row>
    <row r="27" spans="1:7" ht="19.5" customHeight="1">
      <c r="A27" s="68"/>
      <c r="B27" s="68" t="s">
        <v>200</v>
      </c>
      <c r="C27" s="72" t="s">
        <v>214</v>
      </c>
      <c r="D27" s="98"/>
      <c r="E27" s="68"/>
      <c r="F27" s="68"/>
      <c r="G27" s="68"/>
    </row>
    <row r="28" spans="1:7" ht="19.5" customHeight="1">
      <c r="A28" s="68"/>
      <c r="B28" s="68" t="s">
        <v>206</v>
      </c>
      <c r="C28" s="72" t="s">
        <v>215</v>
      </c>
      <c r="D28" s="96"/>
      <c r="E28" s="68"/>
      <c r="F28" s="68"/>
      <c r="G28" s="68"/>
    </row>
    <row r="29" spans="1:7" ht="19.5" customHeight="1">
      <c r="A29" s="67">
        <v>505</v>
      </c>
      <c r="B29" s="68"/>
      <c r="C29" s="73" t="s">
        <v>216</v>
      </c>
      <c r="D29" s="96">
        <f>E29+F29</f>
        <v>4837279</v>
      </c>
      <c r="E29" s="96">
        <v>4048788</v>
      </c>
      <c r="F29" s="96">
        <v>788491</v>
      </c>
      <c r="G29" s="68"/>
    </row>
    <row r="30" spans="1:7" ht="19.5" customHeight="1">
      <c r="A30" s="68"/>
      <c r="B30" s="68" t="s">
        <v>183</v>
      </c>
      <c r="C30" s="72" t="s">
        <v>217</v>
      </c>
      <c r="D30" s="96">
        <f>E30+F30</f>
        <v>3906788</v>
      </c>
      <c r="E30" s="68">
        <v>3906788</v>
      </c>
      <c r="F30" s="68"/>
      <c r="G30" s="68"/>
    </row>
    <row r="31" spans="1:7" ht="19.5" customHeight="1">
      <c r="A31" s="68"/>
      <c r="B31" s="68" t="s">
        <v>185</v>
      </c>
      <c r="C31" s="72" t="s">
        <v>218</v>
      </c>
      <c r="D31" s="96">
        <f>E31+F31</f>
        <v>930491</v>
      </c>
      <c r="E31" s="68">
        <v>142000</v>
      </c>
      <c r="F31" s="68">
        <v>788491</v>
      </c>
      <c r="G31" s="68"/>
    </row>
    <row r="32" spans="1:7" ht="19.5" customHeight="1">
      <c r="A32" s="68"/>
      <c r="B32" s="68">
        <v>99</v>
      </c>
      <c r="C32" s="74" t="s">
        <v>219</v>
      </c>
      <c r="D32" s="96">
        <f>E32+F32</f>
        <v>0</v>
      </c>
      <c r="E32" s="68"/>
      <c r="F32" s="68"/>
      <c r="G32" s="68"/>
    </row>
    <row r="33" spans="1:7" ht="19.5" customHeight="1">
      <c r="A33" s="67">
        <v>506</v>
      </c>
      <c r="B33" s="68"/>
      <c r="C33" s="73" t="s">
        <v>220</v>
      </c>
      <c r="D33" s="96">
        <v>74509</v>
      </c>
      <c r="E33" s="96">
        <v>0</v>
      </c>
      <c r="F33" s="96">
        <v>74509</v>
      </c>
      <c r="G33" s="68"/>
    </row>
    <row r="34" spans="1:7" ht="19.5" customHeight="1">
      <c r="A34" s="68"/>
      <c r="B34" s="70" t="s">
        <v>183</v>
      </c>
      <c r="C34" s="72" t="s">
        <v>221</v>
      </c>
      <c r="D34" s="96">
        <v>74509</v>
      </c>
      <c r="E34" s="68"/>
      <c r="F34" s="68">
        <v>74509</v>
      </c>
      <c r="G34" s="68"/>
    </row>
    <row r="35" spans="1:7" ht="19.5" customHeight="1">
      <c r="A35" s="68"/>
      <c r="B35" s="70" t="s">
        <v>185</v>
      </c>
      <c r="C35" s="72" t="s">
        <v>222</v>
      </c>
      <c r="D35" s="96"/>
      <c r="E35" s="68"/>
      <c r="F35" s="68"/>
      <c r="G35" s="68"/>
    </row>
    <row r="36" spans="1:7" ht="19.5" customHeight="1">
      <c r="A36" s="67">
        <v>507</v>
      </c>
      <c r="B36" s="68"/>
      <c r="C36" s="73" t="s">
        <v>223</v>
      </c>
      <c r="D36" s="96">
        <v>0</v>
      </c>
      <c r="E36" s="96">
        <v>0</v>
      </c>
      <c r="F36" s="96">
        <v>0</v>
      </c>
      <c r="G36" s="68"/>
    </row>
    <row r="37" spans="1:7" ht="19.5" customHeight="1">
      <c r="A37" s="68"/>
      <c r="B37" s="70" t="s">
        <v>183</v>
      </c>
      <c r="C37" s="72" t="s">
        <v>224</v>
      </c>
      <c r="D37" s="96"/>
      <c r="E37" s="68"/>
      <c r="F37" s="68"/>
      <c r="G37" s="68"/>
    </row>
    <row r="38" spans="1:7" ht="19.5" customHeight="1">
      <c r="A38" s="68"/>
      <c r="B38" s="70" t="s">
        <v>185</v>
      </c>
      <c r="C38" s="72" t="s">
        <v>225</v>
      </c>
      <c r="D38" s="96"/>
      <c r="E38" s="68"/>
      <c r="F38" s="68"/>
      <c r="G38" s="68"/>
    </row>
    <row r="39" spans="1:7" ht="19.5" customHeight="1">
      <c r="A39" s="68"/>
      <c r="B39" s="68">
        <v>99</v>
      </c>
      <c r="C39" s="72" t="s">
        <v>226</v>
      </c>
      <c r="D39" s="96"/>
      <c r="E39" s="68"/>
      <c r="F39" s="68"/>
      <c r="G39" s="68"/>
    </row>
    <row r="40" spans="1:7" ht="19.5" customHeight="1">
      <c r="A40" s="67">
        <v>509</v>
      </c>
      <c r="B40" s="68"/>
      <c r="C40" s="73" t="s">
        <v>0</v>
      </c>
      <c r="D40" s="96">
        <v>4312</v>
      </c>
      <c r="E40" s="96">
        <v>4312</v>
      </c>
      <c r="F40" s="96">
        <v>0</v>
      </c>
      <c r="G40" s="68"/>
    </row>
    <row r="41" spans="1:7" ht="19.5" customHeight="1">
      <c r="A41" s="68"/>
      <c r="B41" s="70" t="s">
        <v>183</v>
      </c>
      <c r="C41" s="72" t="s">
        <v>227</v>
      </c>
      <c r="D41" s="96"/>
      <c r="E41" s="68"/>
      <c r="F41" s="68"/>
      <c r="G41" s="68"/>
    </row>
    <row r="42" spans="1:7" ht="19.5" customHeight="1">
      <c r="A42" s="67"/>
      <c r="B42" s="70" t="s">
        <v>185</v>
      </c>
      <c r="C42" s="72" t="s">
        <v>228</v>
      </c>
      <c r="D42" s="96"/>
      <c r="E42" s="68"/>
      <c r="F42" s="68"/>
      <c r="G42" s="68"/>
    </row>
    <row r="43" spans="1:7" ht="19.5" customHeight="1">
      <c r="A43" s="67"/>
      <c r="B43" s="70" t="s">
        <v>187</v>
      </c>
      <c r="C43" s="72" t="s">
        <v>229</v>
      </c>
      <c r="D43" s="96"/>
      <c r="E43" s="68"/>
      <c r="F43" s="68"/>
      <c r="G43" s="68"/>
    </row>
    <row r="44" spans="1:7" ht="19.5" customHeight="1">
      <c r="A44" s="67"/>
      <c r="B44" s="71" t="s">
        <v>196</v>
      </c>
      <c r="C44" s="72" t="s">
        <v>230</v>
      </c>
      <c r="D44" s="96">
        <v>4312</v>
      </c>
      <c r="E44" s="68">
        <v>4312</v>
      </c>
      <c r="F44" s="68"/>
      <c r="G44" s="68"/>
    </row>
    <row r="45" spans="1:7" ht="19.5" customHeight="1">
      <c r="A45" s="67"/>
      <c r="B45" s="70">
        <v>99</v>
      </c>
      <c r="C45" s="72" t="s">
        <v>231</v>
      </c>
      <c r="D45" s="98"/>
      <c r="E45" s="68"/>
      <c r="F45" s="68"/>
      <c r="G45" s="68"/>
    </row>
    <row r="46" spans="1:7" ht="19.5" customHeight="1">
      <c r="A46" s="67">
        <v>599</v>
      </c>
      <c r="B46" s="68"/>
      <c r="C46" s="73" t="s">
        <v>232</v>
      </c>
      <c r="D46" s="96">
        <v>0</v>
      </c>
      <c r="E46" s="96">
        <v>0</v>
      </c>
      <c r="F46" s="96">
        <v>0</v>
      </c>
      <c r="G46" s="68"/>
    </row>
    <row r="47" spans="1:7" ht="19.5" customHeight="1">
      <c r="A47" s="68"/>
      <c r="B47" s="68" t="s">
        <v>206</v>
      </c>
      <c r="C47" s="69" t="s">
        <v>233</v>
      </c>
      <c r="D47" s="96"/>
      <c r="E47" s="68"/>
      <c r="F47" s="68"/>
      <c r="G47" s="68"/>
    </row>
    <row r="48" spans="1:7" ht="19.5" customHeight="1">
      <c r="A48" s="122" t="s">
        <v>234</v>
      </c>
      <c r="B48" s="122"/>
      <c r="C48" s="72"/>
      <c r="D48" s="98">
        <v>4916100</v>
      </c>
      <c r="E48" s="98">
        <v>4053100</v>
      </c>
      <c r="F48" s="98">
        <v>863000</v>
      </c>
      <c r="G48" s="68"/>
    </row>
  </sheetData>
  <sheetProtection/>
  <mergeCells count="10">
    <mergeCell ref="A2:D2"/>
    <mergeCell ref="G3:G4"/>
    <mergeCell ref="A1:G1"/>
    <mergeCell ref="E2:G2"/>
    <mergeCell ref="A48:B48"/>
    <mergeCell ref="E3:E4"/>
    <mergeCell ref="F3:F4"/>
    <mergeCell ref="A3:B3"/>
    <mergeCell ref="C3:C4"/>
    <mergeCell ref="D3:D4"/>
  </mergeCells>
  <printOptions/>
  <pageMargins left="0.57" right="0.15748031496062992" top="0.35433070866141736" bottom="0.31496062992125984" header="0.31496062992125984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2018-07-13T06:49:43Z</cp:lastPrinted>
  <dcterms:modified xsi:type="dcterms:W3CDTF">2018-07-13T06:50:18Z</dcterms:modified>
  <cp:category/>
  <cp:version/>
  <cp:contentType/>
  <cp:contentStatus/>
</cp:coreProperties>
</file>