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215" activeTab="8"/>
  </bookViews>
  <sheets>
    <sheet name="表1" sheetId="1" r:id="rId1"/>
    <sheet name="2" sheetId="2" r:id="rId2"/>
    <sheet name="3" sheetId="3" r:id="rId3"/>
    <sheet name="4" sheetId="4" r:id="rId4"/>
    <sheet name="5" sheetId="5" r:id="rId5"/>
    <sheet name="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<sst xmlns="http://schemas.openxmlformats.org/spreadsheetml/2006/main" count="310" uniqueCount="196">
  <si>
    <t>表一：文物局2018年度收入支出决算批复表</t>
  </si>
  <si>
    <t>财决批复01表</t>
  </si>
  <si>
    <t>单位：大同市平城区文物局</t>
  </si>
  <si>
    <t>金额单位：元</t>
  </si>
  <si>
    <t>项   目</t>
  </si>
  <si>
    <t>行次</t>
  </si>
  <si>
    <t>金   额</t>
  </si>
  <si>
    <t>栏次</t>
  </si>
  <si>
    <t/>
  </si>
  <si>
    <t>1</t>
  </si>
  <si>
    <t>一、上年结转和结余</t>
  </si>
  <si>
    <t xml:space="preserve">    其中：项目支出结转和结余</t>
  </si>
  <si>
    <t>2</t>
  </si>
  <si>
    <t>二、本年收入</t>
  </si>
  <si>
    <t>3</t>
  </si>
  <si>
    <t>三、本年支出</t>
  </si>
  <si>
    <t>4</t>
  </si>
  <si>
    <t>四、收支结余</t>
  </si>
  <si>
    <t>5</t>
  </si>
  <si>
    <t>五、用事业基金弥补收支差额</t>
  </si>
  <si>
    <t>6</t>
  </si>
  <si>
    <t>六、结余分配</t>
  </si>
  <si>
    <t>7</t>
  </si>
  <si>
    <t xml:space="preserve">    其中：提取职工福利基金</t>
  </si>
  <si>
    <t>8</t>
  </si>
  <si>
    <t xml:space="preserve">          转入事业基金</t>
  </si>
  <si>
    <t>9</t>
  </si>
  <si>
    <t>七、年末结转和结余</t>
  </si>
  <si>
    <t>10</t>
  </si>
  <si>
    <t>11</t>
  </si>
  <si>
    <t>— 1 —</t>
  </si>
  <si>
    <r>
      <t>表二： 文物局</t>
    </r>
    <r>
      <rPr>
        <b/>
        <sz val="18"/>
        <color indexed="8"/>
        <rFont val="宋体"/>
        <family val="0"/>
      </rPr>
      <t>2018</t>
    </r>
    <r>
      <rPr>
        <b/>
        <sz val="18"/>
        <color indexed="63"/>
        <rFont val="宋体"/>
        <family val="0"/>
      </rPr>
      <t>年收支决算总表</t>
    </r>
  </si>
  <si>
    <t xml:space="preserve">                                                       单位：元</t>
  </si>
  <si>
    <t>收入</t>
  </si>
  <si>
    <t>支出</t>
  </si>
  <si>
    <t>项目</t>
  </si>
  <si>
    <t>2018年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</si>
  <si>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</si>
  <si>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</si>
  <si>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</si>
  <si>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</si>
  <si>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</si>
  <si>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</si>
  <si>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</si>
  <si>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</si>
  <si>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</si>
  <si>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</si>
  <si>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</si>
  <si>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</si>
  <si>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</si>
  <si>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</si>
  <si>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</si>
  <si>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</si>
  <si>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</si>
  <si>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</si>
  <si>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</si>
  <si>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</si>
  <si>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</si>
  <si>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</si>
  <si>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</si>
  <si>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</si>
  <si>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</si>
  <si>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</si>
  <si>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</si>
  <si>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</si>
  <si>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</si>
  <si>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</si>
  <si>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</si>
  <si>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</si>
  <si>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</si>
  <si>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</si>
  <si>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</si>
  <si>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r>
      <t>表三：文物局单位2018</t>
    </r>
    <r>
      <rPr>
        <sz val="18"/>
        <color indexed="8"/>
        <rFont val="宋体"/>
        <family val="0"/>
      </rPr>
      <t> </t>
    </r>
    <r>
      <rPr>
        <sz val="18"/>
        <color indexed="8"/>
        <rFont val="黑体"/>
        <family val="3"/>
      </rPr>
      <t>年 收 入 决 算 表</t>
    </r>
  </si>
  <si>
    <t>编制单位：大同市平城区文物局</t>
  </si>
  <si>
    <t>2018年度</t>
  </si>
  <si>
    <t xml:space="preserve">      金额单位：元</t>
  </si>
  <si>
    <t>项  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</si>
  <si>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</si>
  <si>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</si>
  <si>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</si>
  <si>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</si>
  <si>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</si>
  <si>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</si>
  <si>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</si>
  <si>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</si>
  <si>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栏 次</t>
  </si>
  <si>
    <t xml:space="preserve">  行政运行</t>
  </si>
  <si>
    <t xml:space="preserve">  文物保护</t>
  </si>
  <si>
    <t xml:space="preserve">  其他计划生育事务支出</t>
  </si>
  <si>
    <t xml:space="preserve">  其他支出</t>
  </si>
  <si>
    <t>注：本表反映部门本年度取得的各项收入情况</t>
  </si>
  <si>
    <t>.</t>
  </si>
  <si>
    <r>
      <t>表四：文物局单位2018</t>
    </r>
    <r>
      <rPr>
        <sz val="15"/>
        <color indexed="8"/>
        <rFont val="宋体"/>
        <family val="0"/>
      </rPr>
      <t> </t>
    </r>
    <r>
      <rPr>
        <sz val="15"/>
        <color indexed="8"/>
        <rFont val="黑体"/>
        <family val="3"/>
      </rPr>
      <t>年 支 出 决 算 表</t>
    </r>
  </si>
  <si>
    <t>金额单位 元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</si>
  <si>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</si>
  <si>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</si>
  <si>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</si>
  <si>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</si>
  <si>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</si>
  <si>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</t>
  </si>
  <si>
    <t> .</t>
  </si>
  <si>
    <r>
      <t>表五：</t>
    </r>
    <r>
      <rPr>
        <b/>
        <sz val="12"/>
        <color indexed="8"/>
        <rFont val="宋体"/>
        <family val="0"/>
      </rPr>
      <t>文物局</t>
    </r>
    <r>
      <rPr>
        <b/>
        <sz val="12"/>
        <color indexed="8"/>
        <rFont val="宋体"/>
        <family val="0"/>
      </rP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63"/>
        <rFont val="宋体"/>
        <family val="0"/>
      </rPr>
      <t>年</t>
    </r>
    <r>
      <rPr>
        <b/>
        <sz val="12"/>
        <color indexed="8"/>
        <rFont val="宋体"/>
        <family val="0"/>
      </rPr>
      <t>财政拨款收入支出决算总表</t>
    </r>
  </si>
  <si>
    <t>（财决01-1表）单位：元</t>
  </si>
  <si>
    <t>收     入</t>
  </si>
  <si>
    <t>支     出</t>
  </si>
  <si>
    <t>项    目</t>
  </si>
  <si>
    <t>年初预算数</t>
  </si>
  <si>
    <t>调整预算数</t>
  </si>
  <si>
    <t>决算数</t>
  </si>
  <si>
    <t>项目（按功能分类）</t>
  </si>
  <si>
    <t>项目(按支出性质和经济分类)</t>
  </si>
  <si>
    <t>小</t>
  </si>
  <si>
    <t>一般公共预算财政拨款</t>
  </si>
  <si>
    <t>政府性基金预算财政拨款</t>
  </si>
  <si>
    <t>计</t>
  </si>
  <si>
    <t>栏    次</t>
  </si>
  <si>
    <t>一、一般公共预算财政拨款</t>
  </si>
  <si>
    <t>一、基本支出</t>
  </si>
  <si>
    <t>二、政府性基金预算财政拨款</t>
  </si>
  <si>
    <t xml:space="preserve">    人员经费</t>
  </si>
  <si>
    <t xml:space="preserve">    日常公用经费</t>
  </si>
  <si>
    <t>二、项目支出</t>
  </si>
  <si>
    <t xml:space="preserve">    基本建设类项目</t>
  </si>
  <si>
    <t xml:space="preserve">    行政事业类项目</t>
  </si>
  <si>
    <t>支出经济分类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</si>
  <si>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</si>
  <si>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</si>
  <si>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</si>
  <si>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</si>
  <si>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债务利息支出</t>
  </si>
  <si>
    <t xml:space="preserve">    基本建设支出</t>
  </si>
  <si>
    <t xml:space="preserve">    其他资本性支出</t>
  </si>
  <si>
    <t xml:space="preserve">    其他支出</t>
  </si>
  <si>
    <t>二十一、其他支出</t>
  </si>
  <si>
    <t>二十二、债务还本支出</t>
  </si>
  <si>
    <t>二十三、债务付息支出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</si>
  <si>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</si>
  <si>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</si>
  <si>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</si>
  <si>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</si>
  <si>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</si>
  <si>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支出总计</t>
  </si>
  <si>
    <r>
      <t>表六：</t>
    </r>
    <r>
      <rPr>
        <b/>
        <sz val="18"/>
        <color indexed="63"/>
        <rFont val="宋体"/>
        <family val="0"/>
      </rPr>
      <t>文物局</t>
    </r>
    <r>
      <rPr>
        <b/>
        <sz val="18"/>
        <color indexed="8"/>
        <rFont val="宋体"/>
        <family val="0"/>
      </rPr>
      <t>单位2018</t>
    </r>
    <r>
      <rPr>
        <b/>
        <sz val="18"/>
        <color indexed="63"/>
        <rFont val="宋体"/>
        <family val="0"/>
      </rPr>
      <t>年一般公共预算支出决算表</t>
    </r>
  </si>
  <si>
    <t xml:space="preserve">                                                          单位：元</t>
  </si>
  <si>
    <t xml:space="preserve"> 2018年决算</t>
  </si>
  <si>
    <t>文化体育与传媒支出</t>
  </si>
  <si>
    <t>文物</t>
  </si>
  <si>
    <t>医疗卫生与计划生育支出</t>
  </si>
  <si>
    <t>计划生育事务</t>
  </si>
  <si>
    <t>其他支出</t>
  </si>
  <si>
    <r>
      <t>表七：</t>
    </r>
    <r>
      <rPr>
        <b/>
        <sz val="12"/>
        <color indexed="63"/>
        <rFont val="宋体"/>
        <family val="0"/>
      </rPr>
      <t>文物局</t>
    </r>
    <r>
      <rPr>
        <b/>
        <sz val="12"/>
        <color indexed="8"/>
        <rFont val="宋体"/>
        <family val="0"/>
      </rPr>
      <t>单位201</t>
    </r>
    <r>
      <rPr>
        <b/>
        <sz val="12"/>
        <color indexed="8"/>
        <rFont val="宋体"/>
        <family val="0"/>
      </rPr>
      <t>8</t>
    </r>
    <r>
      <rPr>
        <b/>
        <sz val="12"/>
        <color indexed="63"/>
        <rFont val="宋体"/>
        <family val="0"/>
      </rPr>
      <t>年一般公共预算安排基本支出分经济科目表</t>
    </r>
  </si>
  <si>
    <t xml:space="preserve">                               单位：元</t>
  </si>
  <si>
    <t>经济科目名称</t>
  </si>
  <si>
    <t xml:space="preserve">  2018年决算数</t>
  </si>
  <si>
    <t>一、工资福利支出</t>
  </si>
  <si>
    <t>基本工资</t>
  </si>
  <si>
    <t>津贴补贴</t>
  </si>
  <si>
    <t>奖金</t>
  </si>
  <si>
    <t>住房公积金</t>
  </si>
  <si>
    <t>其他工资福利支出</t>
  </si>
  <si>
    <t>二、商品和服务支出</t>
  </si>
  <si>
    <t>办公费</t>
  </si>
  <si>
    <t>印刷费</t>
  </si>
  <si>
    <t>差旅费</t>
  </si>
  <si>
    <t>公务用车运行维护费</t>
  </si>
  <si>
    <t>其他商品和服务支出</t>
  </si>
  <si>
    <t>三、对个人和家庭的补助</t>
  </si>
  <si>
    <t>离休费</t>
  </si>
  <si>
    <t>四、其他资本性支出</t>
  </si>
  <si>
    <t>办公设备购置</t>
  </si>
  <si>
    <r>
      <t>表八：</t>
    </r>
    <r>
      <rPr>
        <b/>
        <sz val="16"/>
        <color indexed="8"/>
        <rFont val="宋体"/>
        <family val="0"/>
      </rPr>
      <t>文物局</t>
    </r>
    <r>
      <rPr>
        <b/>
        <sz val="16"/>
        <color indexed="8"/>
        <rFont val="宋体"/>
        <family val="0"/>
      </rPr>
      <t>单位201</t>
    </r>
    <r>
      <rPr>
        <b/>
        <sz val="16"/>
        <color indexed="8"/>
        <rFont val="宋体"/>
        <family val="0"/>
      </rPr>
      <t>8</t>
    </r>
    <r>
      <rPr>
        <b/>
        <sz val="16"/>
        <color indexed="63"/>
        <rFont val="宋体"/>
        <family val="0"/>
      </rPr>
      <t>年</t>
    </r>
    <r>
      <rPr>
        <b/>
        <sz val="16"/>
        <color indexed="8"/>
        <rFont val="宋体"/>
        <family val="0"/>
      </rPr>
      <t>政府性基金预算财政拨款收入支出决算表</t>
    </r>
  </si>
  <si>
    <t xml:space="preserve">                                                                             财决09表</t>
  </si>
  <si>
    <t xml:space="preserve">                                                                           金额单位：元</t>
  </si>
  <si>
    <t>本年收入</t>
  </si>
  <si>
    <t>本年支出</t>
  </si>
  <si>
    <t>基本支出结转</t>
  </si>
  <si>
    <t>项目支出结转和结余</t>
  </si>
  <si>
    <t>小计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</si>
  <si>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</si>
  <si>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</si>
  <si>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</si>
  <si>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</si>
  <si>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</si>
  <si>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类</t>
  </si>
  <si>
    <t>款</t>
  </si>
  <si>
    <t>项</t>
  </si>
  <si>
    <r>
      <t>表九：</t>
    </r>
    <r>
      <rPr>
        <b/>
        <sz val="10.5"/>
        <color indexed="63"/>
        <rFont val="宋体"/>
        <family val="0"/>
      </rPr>
      <t>文物局</t>
    </r>
    <r>
      <rPr>
        <b/>
        <sz val="10.5"/>
        <color indexed="8"/>
        <rFont val="宋体"/>
        <family val="0"/>
      </rPr>
      <t>单位2018</t>
    </r>
    <r>
      <rPr>
        <b/>
        <sz val="10.5"/>
        <color indexed="63"/>
        <rFont val="宋体"/>
        <family val="0"/>
      </rPr>
      <t>年“三公”经费情况统计表</t>
    </r>
  </si>
  <si>
    <t>单位：元</t>
  </si>
  <si>
    <t>项  目</t>
  </si>
  <si>
    <t xml:space="preserve">  2018年决算</t>
  </si>
  <si>
    <t>合   计</t>
  </si>
  <si>
    <t>1、因公出国（境）费用</t>
  </si>
  <si>
    <t>2、公务接待费</t>
  </si>
  <si>
    <t>3、公务用车费</t>
  </si>
  <si>
    <t>其中:（1）公务用车运行维护费</t>
  </si>
  <si>
    <t>（2）公务用车购置费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</si>
</sst>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_ "/>
  </numFmts>
  <fonts count="92">
    <font>
      <sz val="10"/>
      <color indexed="8"/>
      <name val="Arial"/>
      <family val="2"/>
    </font>
    <font>
      <sz val="10"/>
      <name val="宋体"/>
      <family val="0"/>
    </font>
    <font>
      <b/>
      <sz val="10.5"/>
      <color indexed="63"/>
      <name val="宋体"/>
      <family val="0"/>
    </font>
    <font>
      <sz val="10.5"/>
      <color indexed="63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b/>
      <sz val="12"/>
      <color indexed="63"/>
      <name val="宋体"/>
      <family val="0"/>
    </font>
    <font>
      <b/>
      <sz val="18"/>
      <color indexed="63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b/>
      <sz val="6"/>
      <color indexed="8"/>
      <name val="宋体"/>
      <family val="0"/>
    </font>
    <font>
      <sz val="14"/>
      <color indexed="8"/>
      <name val="黑体"/>
      <family val="3"/>
    </font>
    <font>
      <sz val="15"/>
      <color indexed="8"/>
      <name val="黑体"/>
      <family val="3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18"/>
      <color indexed="8"/>
      <name val="黑体"/>
      <family val="3"/>
    </font>
    <font>
      <sz val="8"/>
      <color indexed="63"/>
      <name val="宋体"/>
      <family val="0"/>
    </font>
    <font>
      <sz val="12"/>
      <color indexed="63"/>
      <name val="Times New Roman"/>
      <family val="1"/>
    </font>
    <font>
      <sz val="11"/>
      <color indexed="63"/>
      <name val="宋体"/>
      <family val="0"/>
    </font>
    <font>
      <sz val="7.5"/>
      <color indexed="63"/>
      <name val="宋体"/>
      <family val="0"/>
    </font>
    <font>
      <sz val="16"/>
      <color indexed="8"/>
      <name val="仿宋_GB2312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0.5"/>
      <color indexed="8"/>
      <name val="宋体"/>
      <family val="0"/>
    </font>
    <font>
      <b/>
      <sz val="16"/>
      <color indexed="63"/>
      <name val="宋体"/>
      <family val="0"/>
    </font>
    <font>
      <b/>
      <sz val="18"/>
      <color indexed="8"/>
      <name val="宋体"/>
      <family val="0"/>
    </font>
    <font>
      <sz val="15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333333"/>
      <name val="宋体"/>
      <family val="0"/>
    </font>
    <font>
      <sz val="10.5"/>
      <color rgb="FF333333"/>
      <name val="宋体"/>
      <family val="0"/>
    </font>
    <font>
      <b/>
      <sz val="16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333333"/>
      <name val="宋体"/>
      <family val="0"/>
    </font>
    <font>
      <b/>
      <sz val="18"/>
      <color rgb="FF333333"/>
      <name val="宋体"/>
      <family val="0"/>
    </font>
    <font>
      <b/>
      <sz val="12"/>
      <color rgb="FF000000"/>
      <name val="宋体"/>
      <family val="0"/>
    </font>
    <font>
      <sz val="8"/>
      <color rgb="FF000000"/>
      <name val="宋体"/>
      <family val="0"/>
    </font>
    <font>
      <sz val="6"/>
      <color rgb="FF000000"/>
      <name val="宋体"/>
      <family val="0"/>
    </font>
    <font>
      <b/>
      <sz val="6"/>
      <color rgb="FF000000"/>
      <name val="宋体"/>
      <family val="0"/>
    </font>
    <font>
      <sz val="14"/>
      <color rgb="FF000000"/>
      <name val="黑体"/>
      <family val="3"/>
    </font>
    <font>
      <sz val="15"/>
      <color rgb="FF000000"/>
      <name val="黑体"/>
      <family val="3"/>
    </font>
    <font>
      <sz val="9"/>
      <color rgb="FF333333"/>
      <name val="宋体"/>
      <family val="0"/>
    </font>
    <font>
      <sz val="9"/>
      <color rgb="FF000000"/>
      <name val="宋体"/>
      <family val="0"/>
    </font>
    <font>
      <sz val="10"/>
      <color rgb="FF333333"/>
      <name val="宋体"/>
      <family val="0"/>
    </font>
    <font>
      <sz val="18"/>
      <color rgb="FF000000"/>
      <name val="黑体"/>
      <family val="3"/>
    </font>
    <font>
      <sz val="8"/>
      <color rgb="FF333333"/>
      <name val="宋体"/>
      <family val="0"/>
    </font>
    <font>
      <sz val="12"/>
      <color rgb="FF333333"/>
      <name val="Times New Roman"/>
      <family val="1"/>
    </font>
    <font>
      <sz val="11"/>
      <color rgb="FF333333"/>
      <name val="宋体"/>
      <family val="0"/>
    </font>
    <font>
      <sz val="7.5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0" fillId="2" borderId="0" applyNumberFormat="0" applyBorder="0" applyAlignment="0" applyProtection="0"/>
    <xf numFmtId="0" fontId="5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176" fontId="0" fillId="0" borderId="0">
      <alignment/>
      <protection/>
    </xf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>
      <alignment/>
      <protection/>
    </xf>
    <xf numFmtId="0" fontId="55" fillId="0" borderId="0" applyNumberFormat="0" applyFill="0" applyBorder="0" applyAlignment="0" applyProtection="0"/>
    <xf numFmtId="0" fontId="56" fillId="7" borderId="2" applyNumberFormat="0" applyFont="0" applyAlignment="0" applyProtection="0"/>
    <xf numFmtId="0" fontId="53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53" fillId="9" borderId="0" applyNumberFormat="0" applyBorder="0" applyAlignment="0" applyProtection="0"/>
    <xf numFmtId="0" fontId="57" fillId="0" borderId="4" applyNumberFormat="0" applyFill="0" applyAlignment="0" applyProtection="0"/>
    <xf numFmtId="0" fontId="53" fillId="10" borderId="0" applyNumberFormat="0" applyBorder="0" applyAlignment="0" applyProtection="0"/>
    <xf numFmtId="0" fontId="63" fillId="11" borderId="5" applyNumberFormat="0" applyAlignment="0" applyProtection="0"/>
    <xf numFmtId="0" fontId="64" fillId="11" borderId="1" applyNumberFormat="0" applyAlignment="0" applyProtection="0"/>
    <xf numFmtId="0" fontId="65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0" fillId="0" borderId="0" xfId="0" applyFont="1" applyAlignment="1">
      <alignment horizontal="left" indent="4"/>
    </xf>
    <xf numFmtId="0" fontId="70" fillId="0" borderId="9" xfId="0" applyFont="1" applyBorder="1" applyAlignment="1">
      <alignment horizontal="right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left" vertical="center" wrapText="1"/>
    </xf>
    <xf numFmtId="0" fontId="70" fillId="0" borderId="0" xfId="0" applyFont="1" applyAlignment="1">
      <alignment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justify" wrapText="1"/>
    </xf>
    <xf numFmtId="0" fontId="74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wrapText="1"/>
    </xf>
    <xf numFmtId="0" fontId="75" fillId="0" borderId="10" xfId="0" applyFont="1" applyBorder="1" applyAlignment="1">
      <alignment horizontal="right" wrapText="1"/>
    </xf>
    <xf numFmtId="0" fontId="74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76" fillId="0" borderId="0" xfId="0" applyFont="1" applyAlignment="1">
      <alignment/>
    </xf>
    <xf numFmtId="0" fontId="70" fillId="0" borderId="0" xfId="0" applyFont="1" applyAlignment="1">
      <alignment horizontal="right"/>
    </xf>
    <xf numFmtId="0" fontId="70" fillId="0" borderId="10" xfId="0" applyFont="1" applyBorder="1" applyAlignment="1">
      <alignment horizontal="center" wrapText="1"/>
    </xf>
    <xf numFmtId="179" fontId="71" fillId="0" borderId="10" xfId="0" applyNumberFormat="1" applyFont="1" applyBorder="1" applyAlignment="1">
      <alignment wrapText="1"/>
    </xf>
    <xf numFmtId="0" fontId="70" fillId="0" borderId="10" xfId="0" applyFont="1" applyBorder="1" applyAlignment="1">
      <alignment wrapText="1"/>
    </xf>
    <xf numFmtId="0" fontId="71" fillId="0" borderId="10" xfId="0" applyFont="1" applyBorder="1" applyAlignment="1">
      <alignment wrapText="1"/>
    </xf>
    <xf numFmtId="4" fontId="71" fillId="0" borderId="10" xfId="0" applyNumberFormat="1" applyFont="1" applyBorder="1" applyAlignment="1">
      <alignment wrapText="1"/>
    </xf>
    <xf numFmtId="180" fontId="71" fillId="0" borderId="10" xfId="0" applyNumberFormat="1" applyFont="1" applyBorder="1" applyAlignment="1">
      <alignment wrapText="1"/>
    </xf>
    <xf numFmtId="0" fontId="77" fillId="0" borderId="0" xfId="0" applyFont="1" applyAlignment="1">
      <alignment horizontal="left" indent="1"/>
    </xf>
    <xf numFmtId="0" fontId="70" fillId="0" borderId="0" xfId="0" applyFont="1" applyAlignment="1">
      <alignment horizontal="center"/>
    </xf>
    <xf numFmtId="0" fontId="5" fillId="0" borderId="10" xfId="0" applyFont="1" applyBorder="1" applyAlignment="1">
      <alignment horizontal="left" wrapText="1"/>
    </xf>
    <xf numFmtId="0" fontId="70" fillId="0" borderId="0" xfId="0" applyFont="1" applyAlignment="1">
      <alignment horizontal="left" indent="6"/>
    </xf>
    <xf numFmtId="0" fontId="78" fillId="0" borderId="0" xfId="0" applyFont="1" applyAlignment="1">
      <alignment horizontal="justify" wrapText="1"/>
    </xf>
    <xf numFmtId="0" fontId="78" fillId="0" borderId="0" xfId="0" applyFont="1" applyAlignment="1">
      <alignment horizontal="center" wrapText="1"/>
    </xf>
    <xf numFmtId="0" fontId="79" fillId="0" borderId="0" xfId="0" applyFont="1" applyAlignment="1">
      <alignment horizontal="right" wrapText="1"/>
    </xf>
    <xf numFmtId="0" fontId="80" fillId="33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left" wrapText="1"/>
    </xf>
    <xf numFmtId="4" fontId="80" fillId="0" borderId="10" xfId="0" applyNumberFormat="1" applyFont="1" applyBorder="1" applyAlignment="1">
      <alignment horizontal="justify" wrapText="1"/>
    </xf>
    <xf numFmtId="0" fontId="80" fillId="0" borderId="10" xfId="0" applyFont="1" applyBorder="1" applyAlignment="1">
      <alignment horizontal="right" wrapText="1"/>
    </xf>
    <xf numFmtId="4" fontId="80" fillId="0" borderId="10" xfId="0" applyNumberFormat="1" applyFont="1" applyBorder="1" applyAlignment="1">
      <alignment horizontal="right" wrapText="1"/>
    </xf>
    <xf numFmtId="0" fontId="80" fillId="0" borderId="10" xfId="0" applyFont="1" applyBorder="1" applyAlignment="1">
      <alignment horizontal="justify" wrapText="1"/>
    </xf>
    <xf numFmtId="0" fontId="81" fillId="33" borderId="10" xfId="0" applyFont="1" applyFill="1" applyBorder="1" applyAlignment="1">
      <alignment horizontal="center" wrapText="1"/>
    </xf>
    <xf numFmtId="4" fontId="80" fillId="0" borderId="10" xfId="0" applyNumberFormat="1" applyFont="1" applyBorder="1" applyAlignment="1">
      <alignment horizontal="center" wrapText="1"/>
    </xf>
    <xf numFmtId="0" fontId="80" fillId="0" borderId="10" xfId="0" applyFont="1" applyBorder="1" applyAlignment="1">
      <alignment horizontal="center" wrapText="1"/>
    </xf>
    <xf numFmtId="0" fontId="82" fillId="34" borderId="0" xfId="0" applyFont="1" applyFill="1" applyAlignment="1">
      <alignment horizontal="center"/>
    </xf>
    <xf numFmtId="0" fontId="82" fillId="34" borderId="0" xfId="0" applyFont="1" applyFill="1" applyAlignment="1">
      <alignment/>
    </xf>
    <xf numFmtId="0" fontId="83" fillId="34" borderId="0" xfId="0" applyFont="1" applyFill="1" applyAlignment="1">
      <alignment horizontal="center"/>
    </xf>
    <xf numFmtId="0" fontId="7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4" fillId="34" borderId="10" xfId="0" applyFont="1" applyFill="1" applyBorder="1" applyAlignment="1">
      <alignment vertical="center"/>
    </xf>
    <xf numFmtId="0" fontId="84" fillId="34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179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/>
    </xf>
    <xf numFmtId="0" fontId="84" fillId="34" borderId="11" xfId="0" applyFont="1" applyFill="1" applyBorder="1" applyAlignment="1">
      <alignment horizontal="center"/>
    </xf>
    <xf numFmtId="0" fontId="84" fillId="34" borderId="12" xfId="0" applyFont="1" applyFill="1" applyBorder="1" applyAlignment="1">
      <alignment horizontal="center"/>
    </xf>
    <xf numFmtId="0" fontId="84" fillId="34" borderId="10" xfId="0" applyFont="1" applyFill="1" applyBorder="1" applyAlignment="1">
      <alignment/>
    </xf>
    <xf numFmtId="17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4" fillId="34" borderId="10" xfId="0" applyFont="1" applyFill="1" applyBorder="1" applyAlignment="1">
      <alignment horizontal="right"/>
    </xf>
    <xf numFmtId="0" fontId="84" fillId="34" borderId="0" xfId="0" applyFont="1" applyFill="1" applyAlignment="1">
      <alignment/>
    </xf>
    <xf numFmtId="0" fontId="85" fillId="0" borderId="0" xfId="0" applyFont="1" applyAlignment="1">
      <alignment wrapText="1"/>
    </xf>
    <xf numFmtId="0" fontId="86" fillId="34" borderId="0" xfId="0" applyFont="1" applyFill="1" applyAlignment="1">
      <alignment/>
    </xf>
    <xf numFmtId="0" fontId="84" fillId="34" borderId="13" xfId="0" applyFont="1" applyFill="1" applyBorder="1" applyAlignment="1">
      <alignment horizontal="center" vertical="center" wrapText="1"/>
    </xf>
    <xf numFmtId="0" fontId="84" fillId="34" borderId="14" xfId="0" applyFont="1" applyFill="1" applyBorder="1" applyAlignment="1">
      <alignment horizontal="center" vertical="center" wrapText="1"/>
    </xf>
    <xf numFmtId="0" fontId="84" fillId="34" borderId="15" xfId="0" applyFont="1" applyFill="1" applyBorder="1" applyAlignment="1">
      <alignment horizontal="center" vertical="center" wrapText="1"/>
    </xf>
    <xf numFmtId="0" fontId="84" fillId="34" borderId="0" xfId="0" applyFont="1" applyFill="1" applyAlignment="1">
      <alignment horizontal="center" vertical="center" wrapText="1"/>
    </xf>
    <xf numFmtId="0" fontId="84" fillId="34" borderId="16" xfId="0" applyFont="1" applyFill="1" applyBorder="1" applyAlignment="1">
      <alignment horizontal="center" vertical="center" wrapText="1"/>
    </xf>
    <xf numFmtId="0" fontId="84" fillId="34" borderId="9" xfId="0" applyFont="1" applyFill="1" applyBorder="1" applyAlignment="1">
      <alignment horizontal="center" vertical="center" wrapText="1"/>
    </xf>
    <xf numFmtId="179" fontId="8" fillId="34" borderId="11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4" fillId="34" borderId="10" xfId="0" applyFont="1" applyFill="1" applyBorder="1" applyAlignment="1">
      <alignment horizontal="right" vertical="center"/>
    </xf>
    <xf numFmtId="0" fontId="87" fillId="34" borderId="0" xfId="0" applyFont="1" applyFill="1" applyAlignment="1">
      <alignment horizontal="center"/>
    </xf>
    <xf numFmtId="0" fontId="88" fillId="34" borderId="0" xfId="0" applyFont="1" applyFill="1" applyAlignment="1">
      <alignment/>
    </xf>
    <xf numFmtId="179" fontId="8" fillId="34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/>
    </xf>
    <xf numFmtId="0" fontId="89" fillId="0" borderId="0" xfId="0" applyFont="1" applyAlignment="1">
      <alignment/>
    </xf>
    <xf numFmtId="0" fontId="74" fillId="34" borderId="0" xfId="0" applyFont="1" applyFill="1" applyAlignment="1">
      <alignment horizontal="center"/>
    </xf>
    <xf numFmtId="0" fontId="90" fillId="34" borderId="0" xfId="0" applyFont="1" applyFill="1" applyAlignment="1">
      <alignment/>
    </xf>
    <xf numFmtId="0" fontId="75" fillId="34" borderId="0" xfId="0" applyFont="1" applyFill="1" applyAlignment="1">
      <alignment horizontal="right"/>
    </xf>
    <xf numFmtId="0" fontId="91" fillId="34" borderId="10" xfId="0" applyFont="1" applyFill="1" applyBorder="1" applyAlignment="1">
      <alignment horizontal="center" vertical="center" wrapText="1"/>
    </xf>
    <xf numFmtId="0" fontId="84" fillId="34" borderId="17" xfId="0" applyFont="1" applyFill="1" applyBorder="1" applyAlignment="1">
      <alignment horizontal="center" vertical="center" wrapText="1"/>
    </xf>
    <xf numFmtId="179" fontId="84" fillId="34" borderId="10" xfId="0" applyNumberFormat="1" applyFont="1" applyFill="1" applyBorder="1" applyAlignment="1">
      <alignment horizontal="center" vertical="center"/>
    </xf>
    <xf numFmtId="179" fontId="8" fillId="34" borderId="17" xfId="0" applyNumberFormat="1" applyFont="1" applyFill="1" applyBorder="1" applyAlignment="1">
      <alignment/>
    </xf>
    <xf numFmtId="179" fontId="84" fillId="34" borderId="10" xfId="0" applyNumberFormat="1" applyFont="1" applyFill="1" applyBorder="1" applyAlignment="1">
      <alignment horizontal="right"/>
    </xf>
    <xf numFmtId="179" fontId="84" fillId="34" borderId="17" xfId="0" applyNumberFormat="1" applyFont="1" applyFill="1" applyBorder="1" applyAlignment="1">
      <alignment horizontal="right"/>
    </xf>
    <xf numFmtId="0" fontId="8" fillId="34" borderId="17" xfId="0" applyFont="1" applyFill="1" applyBorder="1" applyAlignment="1">
      <alignment/>
    </xf>
    <xf numFmtId="0" fontId="84" fillId="34" borderId="17" xfId="0" applyFont="1" applyFill="1" applyBorder="1" applyAlignment="1">
      <alignment horizontal="right"/>
    </xf>
    <xf numFmtId="0" fontId="89" fillId="0" borderId="0" xfId="0" applyFont="1" applyAlignment="1">
      <alignment wrapText="1"/>
    </xf>
    <xf numFmtId="0" fontId="77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left" vertical="center"/>
    </xf>
    <xf numFmtId="4" fontId="6" fillId="0" borderId="21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13" sqref="C13"/>
    </sheetView>
  </sheetViews>
  <sheetFormatPr defaultColWidth="9.140625" defaultRowHeight="12.75"/>
  <cols>
    <col min="1" max="1" width="43.57421875" style="0" customWidth="1"/>
    <col min="2" max="2" width="13.7109375" style="0" customWidth="1"/>
    <col min="3" max="3" width="23.00390625" style="0" customWidth="1"/>
    <col min="4" max="4" width="9.7109375" style="0" customWidth="1"/>
  </cols>
  <sheetData>
    <row r="1" ht="58.5" customHeight="1">
      <c r="A1" s="89"/>
    </row>
    <row r="2" spans="1:3" ht="27">
      <c r="A2" s="90" t="s">
        <v>0</v>
      </c>
      <c r="B2" s="90"/>
      <c r="C2" s="90"/>
    </row>
    <row r="3" ht="12.75">
      <c r="C3" s="91" t="s">
        <v>1</v>
      </c>
    </row>
    <row r="4" spans="1:3" ht="13.5">
      <c r="A4" s="92" t="s">
        <v>2</v>
      </c>
      <c r="C4" s="91" t="s">
        <v>3</v>
      </c>
    </row>
    <row r="5" spans="1:3" ht="30" customHeight="1">
      <c r="A5" s="93" t="s">
        <v>4</v>
      </c>
      <c r="B5" s="94" t="s">
        <v>5</v>
      </c>
      <c r="C5" s="94" t="s">
        <v>6</v>
      </c>
    </row>
    <row r="6" spans="1:3" ht="19.5" customHeight="1">
      <c r="A6" s="95" t="s">
        <v>7</v>
      </c>
      <c r="B6" s="96" t="s">
        <v>8</v>
      </c>
      <c r="C6" s="96" t="s">
        <v>9</v>
      </c>
    </row>
    <row r="7" spans="1:3" ht="19.5" customHeight="1">
      <c r="A7" s="97" t="s">
        <v>10</v>
      </c>
      <c r="B7" s="96" t="s">
        <v>9</v>
      </c>
      <c r="C7" s="98">
        <v>625.76</v>
      </c>
    </row>
    <row r="8" spans="1:3" ht="19.5" customHeight="1">
      <c r="A8" s="97" t="s">
        <v>11</v>
      </c>
      <c r="B8" s="96" t="s">
        <v>12</v>
      </c>
      <c r="C8" s="98"/>
    </row>
    <row r="9" spans="1:3" ht="19.5" customHeight="1">
      <c r="A9" s="97" t="s">
        <v>13</v>
      </c>
      <c r="B9" s="96" t="s">
        <v>14</v>
      </c>
      <c r="C9" s="98">
        <v>538857.32</v>
      </c>
    </row>
    <row r="10" spans="1:3" ht="19.5" customHeight="1">
      <c r="A10" s="97" t="s">
        <v>15</v>
      </c>
      <c r="B10" s="96" t="s">
        <v>16</v>
      </c>
      <c r="C10" s="98">
        <v>539483.08</v>
      </c>
    </row>
    <row r="11" spans="1:3" ht="19.5" customHeight="1">
      <c r="A11" s="97" t="s">
        <v>17</v>
      </c>
      <c r="B11" s="96" t="s">
        <v>18</v>
      </c>
      <c r="C11" s="98"/>
    </row>
    <row r="12" spans="1:3" ht="19.5" customHeight="1">
      <c r="A12" s="97" t="s">
        <v>19</v>
      </c>
      <c r="B12" s="96" t="s">
        <v>20</v>
      </c>
      <c r="C12" s="98"/>
    </row>
    <row r="13" spans="1:3" ht="19.5" customHeight="1">
      <c r="A13" s="97" t="s">
        <v>21</v>
      </c>
      <c r="B13" s="96" t="s">
        <v>22</v>
      </c>
      <c r="C13" s="98"/>
    </row>
    <row r="14" spans="1:3" ht="19.5" customHeight="1">
      <c r="A14" s="97" t="s">
        <v>23</v>
      </c>
      <c r="B14" s="96" t="s">
        <v>24</v>
      </c>
      <c r="C14" s="98"/>
    </row>
    <row r="15" spans="1:3" ht="19.5" customHeight="1">
      <c r="A15" s="97" t="s">
        <v>25</v>
      </c>
      <c r="B15" s="96" t="s">
        <v>26</v>
      </c>
      <c r="C15" s="98"/>
    </row>
    <row r="16" spans="1:3" ht="19.5" customHeight="1">
      <c r="A16" s="97" t="s">
        <v>27</v>
      </c>
      <c r="B16" s="96" t="s">
        <v>28</v>
      </c>
      <c r="C16" s="98"/>
    </row>
    <row r="17" spans="1:3" ht="19.5" customHeight="1">
      <c r="A17" s="97" t="s">
        <v>11</v>
      </c>
      <c r="B17" s="96" t="s">
        <v>29</v>
      </c>
      <c r="C17" s="98"/>
    </row>
    <row r="19" ht="12.75">
      <c r="B19" s="99" t="s">
        <v>30</v>
      </c>
    </row>
  </sheetData>
  <sheetProtection/>
  <mergeCells count="1">
    <mergeCell ref="A2:C2"/>
  </mergeCells>
  <printOptions/>
  <pageMargins left="0.94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A1" sqref="A1:F1"/>
    </sheetView>
  </sheetViews>
  <sheetFormatPr defaultColWidth="9.140625" defaultRowHeight="12.75"/>
  <cols>
    <col min="1" max="1" width="21.421875" style="0" customWidth="1"/>
    <col min="2" max="2" width="4.28125" style="0" customWidth="1"/>
    <col min="3" max="3" width="11.7109375" style="0" customWidth="1"/>
    <col min="4" max="4" width="26.8515625" style="0" customWidth="1"/>
    <col min="5" max="5" width="5.140625" style="0" customWidth="1"/>
    <col min="6" max="6" width="15.28125" style="0" customWidth="1"/>
  </cols>
  <sheetData>
    <row r="1" spans="1:6" ht="19.5" customHeight="1">
      <c r="A1" s="88" t="s">
        <v>31</v>
      </c>
      <c r="B1" s="88"/>
      <c r="C1" s="88"/>
      <c r="D1" s="88"/>
      <c r="E1" s="88"/>
      <c r="F1" s="88"/>
    </row>
    <row r="2" spans="1:6" ht="19.5" customHeight="1">
      <c r="A2" s="19" t="s">
        <v>32</v>
      </c>
      <c r="B2" s="19"/>
      <c r="C2" s="19"/>
      <c r="D2" s="19"/>
      <c r="E2" s="19"/>
      <c r="F2" s="19"/>
    </row>
    <row r="3" ht="19.5" customHeight="1">
      <c r="A3" s="27"/>
    </row>
    <row r="4" spans="1:6" ht="19.5" customHeight="1">
      <c r="A4" s="20" t="s">
        <v>33</v>
      </c>
      <c r="B4" s="20"/>
      <c r="C4" s="20"/>
      <c r="D4" s="20" t="s">
        <v>34</v>
      </c>
      <c r="E4" s="20"/>
      <c r="F4" s="20"/>
    </row>
    <row r="5" spans="1:6" ht="19.5" customHeight="1">
      <c r="A5" s="20" t="s">
        <v>35</v>
      </c>
      <c r="B5" s="20" t="s">
        <v>5</v>
      </c>
      <c r="C5" s="20" t="s">
        <v>36</v>
      </c>
      <c r="D5" s="20" t="s">
        <v>35</v>
      </c>
      <c r="E5" s="20" t="s">
        <v>5</v>
      </c>
      <c r="F5" s="20" t="s">
        <v>36</v>
      </c>
    </row>
    <row r="6" spans="1:6" ht="19.5" customHeight="1">
      <c r="A6" s="23" t="s">
        <v>37</v>
      </c>
      <c r="B6" s="23">
        <v>1</v>
      </c>
      <c r="C6" s="24">
        <v>538855.6</v>
      </c>
      <c r="D6" s="23" t="s">
        <v>38</v>
      </c>
      <c r="E6" s="23">
        <v>28</v>
      </c>
      <c r="F6" s="23"/>
    </row>
    <row r="7" spans="1:6" ht="19.5" customHeight="1">
      <c r="A7" s="23" t="s">
        <v>39</v>
      </c>
      <c r="B7" s="23">
        <v>2</v>
      </c>
      <c r="C7" s="23"/>
      <c r="D7" s="23" t="s">
        <v>40</v>
      </c>
      <c r="E7" s="23">
        <v>29</v>
      </c>
      <c r="F7" s="23"/>
    </row>
    <row r="8" spans="1:6" ht="19.5" customHeight="1">
      <c r="A8" s="23" t="s">
        <v>41</v>
      </c>
      <c r="B8" s="23">
        <v>3</v>
      </c>
      <c r="C8" s="23"/>
      <c r="D8" s="23" t="s">
        <v>42</v>
      </c>
      <c r="E8" s="23">
        <v>30</v>
      </c>
      <c r="F8" s="23"/>
    </row>
    <row r="9" spans="1:6" ht="19.5" customHeight="1">
      <c r="A9" s="23" t="s">
        <v>43</v>
      </c>
      <c r="B9" s="23">
        <v>4</v>
      </c>
      <c r="C9" s="23"/>
      <c r="D9" s="23" t="s">
        <v>44</v>
      </c>
      <c r="E9" s="23">
        <v>31</v>
      </c>
      <c r="F9" s="23"/>
    </row>
    <row r="10" spans="1:6" ht="19.5" customHeight="1">
      <c r="A10" s="23" t="s">
        <v>45</v>
      </c>
      <c r="B10" s="23">
        <v>5</v>
      </c>
      <c r="C10" s="23"/>
      <c r="D10" s="23" t="s">
        <v>46</v>
      </c>
      <c r="E10" s="23">
        <v>32</v>
      </c>
      <c r="F10" s="23"/>
    </row>
    <row r="11" spans="1:6" ht="19.5" customHeight="1">
      <c r="A11" s="23" t="s">
        <v>47</v>
      </c>
      <c r="B11" s="23">
        <v>6</v>
      </c>
      <c r="C11" s="23">
        <v>1.72</v>
      </c>
      <c r="D11" s="23" t="s">
        <v>48</v>
      </c>
      <c r="E11" s="23">
        <v>33</v>
      </c>
      <c r="F11" s="23"/>
    </row>
    <row r="12" spans="1:6" ht="19.5" customHeight="1">
      <c r="A12" s="28"/>
      <c r="B12" s="23">
        <v>7</v>
      </c>
      <c r="C12" s="28"/>
      <c r="D12" s="23" t="s">
        <v>49</v>
      </c>
      <c r="E12" s="23">
        <v>34</v>
      </c>
      <c r="F12" s="24">
        <v>530283.08</v>
      </c>
    </row>
    <row r="13" spans="1:6" ht="19.5" customHeight="1">
      <c r="A13" s="28"/>
      <c r="B13" s="23">
        <v>8</v>
      </c>
      <c r="C13" s="28"/>
      <c r="D13" s="23" t="s">
        <v>50</v>
      </c>
      <c r="E13" s="23">
        <v>35</v>
      </c>
      <c r="F13" s="23">
        <v>0</v>
      </c>
    </row>
    <row r="14" spans="1:6" ht="19.5" customHeight="1">
      <c r="A14" s="28"/>
      <c r="B14" s="23">
        <v>9</v>
      </c>
      <c r="C14" s="28"/>
      <c r="D14" s="23" t="s">
        <v>51</v>
      </c>
      <c r="E14" s="23">
        <v>36</v>
      </c>
      <c r="F14" s="24">
        <v>1800</v>
      </c>
    </row>
    <row r="15" spans="1:6" ht="19.5" customHeight="1">
      <c r="A15" s="28"/>
      <c r="B15" s="23">
        <v>10</v>
      </c>
      <c r="C15" s="28"/>
      <c r="D15" s="23" t="s">
        <v>52</v>
      </c>
      <c r="E15" s="23">
        <v>37</v>
      </c>
      <c r="F15" s="23"/>
    </row>
    <row r="16" spans="1:6" ht="19.5" customHeight="1">
      <c r="A16" s="28"/>
      <c r="B16" s="23">
        <v>11</v>
      </c>
      <c r="C16" s="28"/>
      <c r="D16" s="23" t="s">
        <v>53</v>
      </c>
      <c r="E16" s="23">
        <v>38</v>
      </c>
      <c r="F16" s="23"/>
    </row>
    <row r="17" spans="1:6" ht="19.5" customHeight="1">
      <c r="A17" s="28"/>
      <c r="B17" s="23">
        <v>12</v>
      </c>
      <c r="C17" s="28"/>
      <c r="D17" s="23" t="s">
        <v>54</v>
      </c>
      <c r="E17" s="23">
        <v>39</v>
      </c>
      <c r="F17" s="23"/>
    </row>
    <row r="18" spans="1:6" ht="19.5" customHeight="1">
      <c r="A18" s="28"/>
      <c r="B18" s="23">
        <v>13</v>
      </c>
      <c r="C18" s="28"/>
      <c r="D18" s="23" t="s">
        <v>55</v>
      </c>
      <c r="E18" s="23">
        <v>40</v>
      </c>
      <c r="F18" s="23"/>
    </row>
    <row r="19" spans="1:6" ht="19.5" customHeight="1">
      <c r="A19" s="28"/>
      <c r="B19" s="23">
        <v>14</v>
      </c>
      <c r="C19" s="28"/>
      <c r="D19" s="23" t="s">
        <v>56</v>
      </c>
      <c r="E19" s="23">
        <v>41</v>
      </c>
      <c r="F19" s="23"/>
    </row>
    <row r="20" spans="1:6" ht="19.5" customHeight="1">
      <c r="A20" s="28"/>
      <c r="B20" s="23">
        <v>15</v>
      </c>
      <c r="C20" s="28"/>
      <c r="D20" s="23" t="s">
        <v>57</v>
      </c>
      <c r="E20" s="23">
        <v>42</v>
      </c>
      <c r="F20" s="23"/>
    </row>
    <row r="21" spans="1:6" ht="19.5" customHeight="1">
      <c r="A21" s="28"/>
      <c r="B21" s="23">
        <v>16</v>
      </c>
      <c r="C21" s="28"/>
      <c r="D21" s="23" t="s">
        <v>58</v>
      </c>
      <c r="E21" s="23">
        <v>43</v>
      </c>
      <c r="F21" s="23"/>
    </row>
    <row r="22" spans="1:6" ht="19.5" customHeight="1">
      <c r="A22" s="28"/>
      <c r="B22" s="23">
        <v>17</v>
      </c>
      <c r="C22" s="28"/>
      <c r="D22" s="23" t="s">
        <v>59</v>
      </c>
      <c r="E22" s="23">
        <v>44</v>
      </c>
      <c r="F22" s="23"/>
    </row>
    <row r="23" spans="1:6" ht="19.5" customHeight="1">
      <c r="A23" s="28"/>
      <c r="B23" s="23">
        <v>18</v>
      </c>
      <c r="C23" s="28"/>
      <c r="D23" s="23" t="s">
        <v>60</v>
      </c>
      <c r="E23" s="23">
        <v>45</v>
      </c>
      <c r="F23" s="23"/>
    </row>
    <row r="24" spans="1:6" ht="19.5" customHeight="1">
      <c r="A24" s="28"/>
      <c r="B24" s="23">
        <v>19</v>
      </c>
      <c r="C24" s="28"/>
      <c r="D24" s="23" t="s">
        <v>61</v>
      </c>
      <c r="E24" s="23">
        <v>46</v>
      </c>
      <c r="F24" s="23"/>
    </row>
    <row r="25" spans="1:6" ht="19.5" customHeight="1">
      <c r="A25" s="28"/>
      <c r="B25" s="23">
        <v>20</v>
      </c>
      <c r="C25" s="28"/>
      <c r="D25" s="23" t="s">
        <v>62</v>
      </c>
      <c r="E25" s="23">
        <v>47</v>
      </c>
      <c r="F25" s="23"/>
    </row>
    <row r="26" spans="1:6" ht="19.5" customHeight="1">
      <c r="A26" s="28"/>
      <c r="B26" s="23">
        <v>21</v>
      </c>
      <c r="C26" s="28"/>
      <c r="D26" s="23" t="s">
        <v>63</v>
      </c>
      <c r="E26" s="23">
        <v>48</v>
      </c>
      <c r="F26" s="23"/>
    </row>
    <row r="27" spans="1:6" ht="19.5" customHeight="1">
      <c r="A27" s="28"/>
      <c r="B27" s="23">
        <v>22</v>
      </c>
      <c r="C27" s="28"/>
      <c r="D27" s="23" t="s">
        <v>64</v>
      </c>
      <c r="E27" s="23">
        <v>49</v>
      </c>
      <c r="F27" s="24">
        <v>7400</v>
      </c>
    </row>
    <row r="28" spans="1:6" ht="19.5" customHeight="1">
      <c r="A28" s="28"/>
      <c r="B28" s="23">
        <v>23</v>
      </c>
      <c r="C28" s="28"/>
      <c r="D28" s="28"/>
      <c r="E28" s="23">
        <v>50</v>
      </c>
      <c r="F28" s="28"/>
    </row>
    <row r="29" spans="1:6" ht="19.5" customHeight="1">
      <c r="A29" s="22" t="s">
        <v>65</v>
      </c>
      <c r="B29" s="23">
        <v>24</v>
      </c>
      <c r="C29" s="24">
        <v>538857.32</v>
      </c>
      <c r="D29" s="22" t="s">
        <v>66</v>
      </c>
      <c r="E29" s="23">
        <v>51</v>
      </c>
      <c r="F29" s="21">
        <f>F12+F14+F27</f>
        <v>539483.08</v>
      </c>
    </row>
    <row r="30" spans="1:6" ht="19.5" customHeight="1">
      <c r="A30" s="23" t="s">
        <v>67</v>
      </c>
      <c r="B30" s="23">
        <v>25</v>
      </c>
      <c r="C30" s="23"/>
      <c r="D30" s="23" t="s">
        <v>68</v>
      </c>
      <c r="E30" s="23">
        <v>52</v>
      </c>
      <c r="F30" s="23"/>
    </row>
    <row r="31" spans="1:6" ht="19.5" customHeight="1">
      <c r="A31" s="23" t="s">
        <v>69</v>
      </c>
      <c r="B31" s="23">
        <v>26</v>
      </c>
      <c r="C31" s="23">
        <v>625.76</v>
      </c>
      <c r="D31" s="23" t="s">
        <v>70</v>
      </c>
      <c r="E31" s="23">
        <v>53</v>
      </c>
      <c r="F31" s="23"/>
    </row>
    <row r="32" spans="1:6" ht="19.5" customHeight="1">
      <c r="A32" s="22" t="s">
        <v>71</v>
      </c>
      <c r="B32" s="23">
        <v>27</v>
      </c>
      <c r="C32" s="21">
        <f>C29+C31</f>
        <v>539483.08</v>
      </c>
      <c r="D32" s="22" t="s">
        <v>71</v>
      </c>
      <c r="E32" s="23">
        <v>54</v>
      </c>
      <c r="F32" s="21">
        <f>F29</f>
        <v>539483.08</v>
      </c>
    </row>
    <row r="33" ht="19.5" customHeight="1">
      <c r="A33" s="27"/>
    </row>
  </sheetData>
  <sheetProtection/>
  <mergeCells count="4">
    <mergeCell ref="A1:F1"/>
    <mergeCell ref="A2:F2"/>
    <mergeCell ref="A4:C4"/>
    <mergeCell ref="D4:F4"/>
  </mergeCells>
  <printOptions/>
  <pageMargins left="0.1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3" sqref="A3:H3"/>
    </sheetView>
  </sheetViews>
  <sheetFormatPr defaultColWidth="9.140625" defaultRowHeight="12.75"/>
  <cols>
    <col min="2" max="2" width="2.7109375" style="0" hidden="1" customWidth="1"/>
    <col min="3" max="3" width="9.140625" style="0" hidden="1" customWidth="1"/>
    <col min="6" max="6" width="0.42578125" style="0" customWidth="1"/>
    <col min="8" max="8" width="1.57421875" style="0" customWidth="1"/>
    <col min="9" max="9" width="12.140625" style="0" customWidth="1"/>
    <col min="10" max="10" width="7.140625" style="0" customWidth="1"/>
    <col min="11" max="11" width="5.7109375" style="0" customWidth="1"/>
    <col min="12" max="12" width="6.7109375" style="0" customWidth="1"/>
    <col min="13" max="13" width="7.57421875" style="0" customWidth="1"/>
    <col min="14" max="14" width="6.7109375" style="0" customWidth="1"/>
    <col min="15" max="15" width="9.140625" style="0" hidden="1" customWidth="1"/>
  </cols>
  <sheetData>
    <row r="1" spans="1:16" ht="22.5">
      <c r="A1" s="71" t="s">
        <v>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7"/>
    </row>
    <row r="2" spans="1:16" ht="14.25">
      <c r="A2" s="46"/>
      <c r="B2" s="59"/>
      <c r="C2" s="59"/>
      <c r="D2" s="59"/>
      <c r="E2" s="72"/>
      <c r="F2" s="72"/>
      <c r="G2" s="72"/>
      <c r="H2" s="59"/>
      <c r="I2" s="46"/>
      <c r="J2" s="59"/>
      <c r="K2" s="59"/>
      <c r="L2" s="59"/>
      <c r="M2" s="59"/>
      <c r="N2" s="59"/>
      <c r="O2" s="61"/>
      <c r="P2" s="60"/>
    </row>
    <row r="3" spans="1:16" ht="14.25">
      <c r="A3" s="45" t="s">
        <v>73</v>
      </c>
      <c r="B3" s="45"/>
      <c r="C3" s="45"/>
      <c r="D3" s="45"/>
      <c r="E3" s="45"/>
      <c r="F3" s="45"/>
      <c r="G3" s="45"/>
      <c r="H3" s="45"/>
      <c r="I3" s="76" t="s">
        <v>74</v>
      </c>
      <c r="J3" s="77"/>
      <c r="K3" s="78" t="s">
        <v>75</v>
      </c>
      <c r="L3" s="78"/>
      <c r="M3" s="78"/>
      <c r="N3" s="46"/>
      <c r="O3" s="46"/>
      <c r="P3" s="60"/>
    </row>
    <row r="4" spans="1:16" ht="12.75">
      <c r="A4" s="49" t="s">
        <v>76</v>
      </c>
      <c r="B4" s="49"/>
      <c r="C4" s="49"/>
      <c r="D4" s="49"/>
      <c r="E4" s="49"/>
      <c r="F4" s="49"/>
      <c r="G4" s="48" t="s">
        <v>65</v>
      </c>
      <c r="H4" s="48"/>
      <c r="I4" s="48" t="s">
        <v>77</v>
      </c>
      <c r="J4" s="79" t="s">
        <v>78</v>
      </c>
      <c r="K4" s="48" t="s">
        <v>79</v>
      </c>
      <c r="L4" s="48" t="s">
        <v>80</v>
      </c>
      <c r="M4" s="79" t="s">
        <v>81</v>
      </c>
      <c r="N4" s="48" t="s">
        <v>82</v>
      </c>
      <c r="O4" s="80"/>
      <c r="P4" s="60"/>
    </row>
    <row r="5" spans="1:16" ht="12.75">
      <c r="A5" s="48" t="s">
        <v>83</v>
      </c>
      <c r="B5" s="48"/>
      <c r="C5" s="48"/>
      <c r="D5" s="49" t="s">
        <v>84</v>
      </c>
      <c r="E5" s="49"/>
      <c r="F5" s="49"/>
      <c r="G5" s="48"/>
      <c r="H5" s="48"/>
      <c r="I5" s="48"/>
      <c r="J5" s="79"/>
      <c r="K5" s="48"/>
      <c r="L5" s="48"/>
      <c r="M5" s="79"/>
      <c r="N5" s="48"/>
      <c r="O5" s="80"/>
      <c r="P5" s="60"/>
    </row>
    <row r="6" spans="1:16" ht="12.75">
      <c r="A6" s="48"/>
      <c r="B6" s="48"/>
      <c r="C6" s="48"/>
      <c r="D6" s="49"/>
      <c r="E6" s="49"/>
      <c r="F6" s="49"/>
      <c r="G6" s="48"/>
      <c r="H6" s="48"/>
      <c r="I6" s="48"/>
      <c r="J6" s="79"/>
      <c r="K6" s="48"/>
      <c r="L6" s="48"/>
      <c r="M6" s="79"/>
      <c r="N6" s="48"/>
      <c r="O6" s="80"/>
      <c r="P6" s="60"/>
    </row>
    <row r="7" spans="1:16" ht="12.75">
      <c r="A7" s="48"/>
      <c r="B7" s="48"/>
      <c r="C7" s="48"/>
      <c r="D7" s="49"/>
      <c r="E7" s="49"/>
      <c r="F7" s="49"/>
      <c r="G7" s="48"/>
      <c r="H7" s="48"/>
      <c r="I7" s="48"/>
      <c r="J7" s="79"/>
      <c r="K7" s="48"/>
      <c r="L7" s="48"/>
      <c r="M7" s="79"/>
      <c r="N7" s="48"/>
      <c r="O7" s="80"/>
      <c r="P7" s="60"/>
    </row>
    <row r="8" spans="1:16" ht="12.75">
      <c r="A8" s="48"/>
      <c r="B8" s="48"/>
      <c r="C8" s="48"/>
      <c r="D8" s="49" t="s">
        <v>85</v>
      </c>
      <c r="E8" s="49"/>
      <c r="F8" s="49"/>
      <c r="G8" s="48">
        <v>1</v>
      </c>
      <c r="H8" s="48"/>
      <c r="I8" s="48">
        <v>2</v>
      </c>
      <c r="J8" s="48">
        <v>3</v>
      </c>
      <c r="K8" s="48">
        <v>4</v>
      </c>
      <c r="L8" s="48">
        <v>5</v>
      </c>
      <c r="M8" s="48">
        <v>6</v>
      </c>
      <c r="N8" s="48">
        <v>7</v>
      </c>
      <c r="O8" s="80"/>
      <c r="P8" s="60"/>
    </row>
    <row r="9" spans="1:16" ht="18" customHeight="1">
      <c r="A9" s="48"/>
      <c r="B9" s="48"/>
      <c r="C9" s="48"/>
      <c r="D9" s="49" t="s">
        <v>71</v>
      </c>
      <c r="E9" s="49"/>
      <c r="F9" s="49"/>
      <c r="G9" s="73">
        <f>I9+N9</f>
        <v>538857.32</v>
      </c>
      <c r="H9" s="73"/>
      <c r="I9" s="73">
        <f>I10+I11+I12+I13</f>
        <v>538855.6</v>
      </c>
      <c r="J9" s="81"/>
      <c r="K9" s="73"/>
      <c r="L9" s="81"/>
      <c r="M9" s="81"/>
      <c r="N9" s="56">
        <v>1.72</v>
      </c>
      <c r="O9" s="82"/>
      <c r="P9" s="60"/>
    </row>
    <row r="10" spans="1:16" ht="24.75" customHeight="1">
      <c r="A10" s="53">
        <v>2070201</v>
      </c>
      <c r="B10" s="54"/>
      <c r="C10" s="55"/>
      <c r="D10" s="74" t="s">
        <v>86</v>
      </c>
      <c r="E10" s="74"/>
      <c r="F10" s="74"/>
      <c r="G10" s="73">
        <f>I10+N10</f>
        <v>487257.31999999995</v>
      </c>
      <c r="H10" s="73"/>
      <c r="I10" s="56">
        <v>487255.6</v>
      </c>
      <c r="J10" s="83"/>
      <c r="K10" s="83"/>
      <c r="L10" s="83"/>
      <c r="M10" s="83"/>
      <c r="N10" s="56">
        <v>1.72</v>
      </c>
      <c r="O10" s="82"/>
      <c r="P10" s="60"/>
    </row>
    <row r="11" spans="1:16" ht="24.75" customHeight="1">
      <c r="A11" s="53">
        <v>2070204</v>
      </c>
      <c r="B11" s="54"/>
      <c r="C11" s="55"/>
      <c r="D11" s="74" t="s">
        <v>87</v>
      </c>
      <c r="E11" s="74"/>
      <c r="F11" s="74"/>
      <c r="G11" s="73">
        <f>I11+N11</f>
        <v>42400</v>
      </c>
      <c r="H11" s="73"/>
      <c r="I11" s="56">
        <v>42400</v>
      </c>
      <c r="J11" s="83"/>
      <c r="K11" s="83"/>
      <c r="L11" s="83"/>
      <c r="M11" s="83"/>
      <c r="N11" s="56"/>
      <c r="O11" s="82"/>
      <c r="P11" s="60"/>
    </row>
    <row r="12" spans="1:16" ht="24.75" customHeight="1">
      <c r="A12" s="53">
        <v>2100799</v>
      </c>
      <c r="B12" s="54"/>
      <c r="C12" s="55"/>
      <c r="D12" s="74" t="s">
        <v>88</v>
      </c>
      <c r="E12" s="74"/>
      <c r="F12" s="74"/>
      <c r="G12" s="73">
        <f>I12+N12</f>
        <v>1800</v>
      </c>
      <c r="H12" s="73"/>
      <c r="I12" s="56">
        <v>1800</v>
      </c>
      <c r="J12" s="83"/>
      <c r="K12" s="83"/>
      <c r="L12" s="83"/>
      <c r="M12" s="83"/>
      <c r="N12" s="83"/>
      <c r="O12" s="84"/>
      <c r="P12" s="60"/>
    </row>
    <row r="13" spans="1:16" ht="24.75" customHeight="1">
      <c r="A13" s="53">
        <v>2100799</v>
      </c>
      <c r="B13" s="54"/>
      <c r="C13" s="55"/>
      <c r="D13" s="74" t="s">
        <v>89</v>
      </c>
      <c r="E13" s="74"/>
      <c r="F13" s="74"/>
      <c r="G13" s="73">
        <f>I13+N13</f>
        <v>7400</v>
      </c>
      <c r="H13" s="73"/>
      <c r="I13" s="56">
        <v>7400</v>
      </c>
      <c r="J13" s="83"/>
      <c r="K13" s="83"/>
      <c r="L13" s="83"/>
      <c r="M13" s="83"/>
      <c r="N13" s="83"/>
      <c r="O13" s="84"/>
      <c r="P13" s="60"/>
    </row>
    <row r="14" spans="1:16" ht="24.75" customHeight="1">
      <c r="A14" s="55"/>
      <c r="B14" s="55"/>
      <c r="C14" s="55"/>
      <c r="D14" s="74"/>
      <c r="E14" s="74"/>
      <c r="F14" s="74"/>
      <c r="G14" s="57"/>
      <c r="H14" s="57"/>
      <c r="I14" s="57"/>
      <c r="J14" s="58"/>
      <c r="K14" s="58"/>
      <c r="L14" s="58"/>
      <c r="M14" s="58"/>
      <c r="N14" s="57"/>
      <c r="O14" s="85"/>
      <c r="P14" s="60"/>
    </row>
    <row r="15" spans="1:16" ht="24.75" customHeight="1">
      <c r="A15" s="55"/>
      <c r="B15" s="55"/>
      <c r="C15" s="55"/>
      <c r="D15" s="74"/>
      <c r="E15" s="74"/>
      <c r="F15" s="74"/>
      <c r="G15" s="57"/>
      <c r="H15" s="57"/>
      <c r="I15" s="57"/>
      <c r="J15" s="58"/>
      <c r="K15" s="58"/>
      <c r="L15" s="58"/>
      <c r="M15" s="58"/>
      <c r="N15" s="58"/>
      <c r="O15" s="86"/>
      <c r="P15" s="60"/>
    </row>
    <row r="16" spans="1:16" ht="24.75" customHeight="1">
      <c r="A16" s="55"/>
      <c r="B16" s="55"/>
      <c r="C16" s="55"/>
      <c r="D16" s="74"/>
      <c r="E16" s="74"/>
      <c r="F16" s="74"/>
      <c r="G16" s="57"/>
      <c r="H16" s="57"/>
      <c r="I16" s="57"/>
      <c r="J16" s="58"/>
      <c r="K16" s="58"/>
      <c r="L16" s="58"/>
      <c r="M16" s="58"/>
      <c r="N16" s="57"/>
      <c r="O16" s="85"/>
      <c r="P16" s="60"/>
    </row>
    <row r="17" spans="1:16" ht="24.75" customHeight="1">
      <c r="A17" s="55"/>
      <c r="B17" s="55"/>
      <c r="C17" s="55"/>
      <c r="D17" s="74"/>
      <c r="E17" s="74"/>
      <c r="F17" s="74"/>
      <c r="G17" s="57"/>
      <c r="H17" s="57"/>
      <c r="I17" s="57"/>
      <c r="J17" s="58"/>
      <c r="K17" s="57"/>
      <c r="L17" s="58"/>
      <c r="M17" s="58"/>
      <c r="N17" s="57"/>
      <c r="O17" s="85"/>
      <c r="P17" s="60"/>
    </row>
    <row r="18" spans="1:16" ht="24.75" customHeight="1">
      <c r="A18" s="55"/>
      <c r="B18" s="55"/>
      <c r="C18" s="55"/>
      <c r="D18" s="74"/>
      <c r="E18" s="74"/>
      <c r="F18" s="74"/>
      <c r="G18" s="57"/>
      <c r="H18" s="57"/>
      <c r="I18" s="57"/>
      <c r="J18" s="58"/>
      <c r="K18" s="58"/>
      <c r="L18" s="58"/>
      <c r="M18" s="58"/>
      <c r="N18" s="57"/>
      <c r="O18" s="85"/>
      <c r="P18" s="60"/>
    </row>
    <row r="19" spans="1:16" ht="24.75" customHeight="1">
      <c r="A19" s="55"/>
      <c r="B19" s="55"/>
      <c r="C19" s="55"/>
      <c r="D19" s="74"/>
      <c r="E19" s="74"/>
      <c r="F19" s="74"/>
      <c r="G19" s="57"/>
      <c r="H19" s="57"/>
      <c r="I19" s="57"/>
      <c r="J19" s="58"/>
      <c r="K19" s="58"/>
      <c r="L19" s="58"/>
      <c r="M19" s="58"/>
      <c r="N19" s="58"/>
      <c r="O19" s="86"/>
      <c r="P19" s="60"/>
    </row>
    <row r="20" spans="1:16" ht="24.75" customHeight="1">
      <c r="A20" s="55"/>
      <c r="B20" s="55"/>
      <c r="C20" s="55"/>
      <c r="D20" s="74"/>
      <c r="E20" s="74"/>
      <c r="F20" s="74"/>
      <c r="G20" s="57"/>
      <c r="H20" s="57"/>
      <c r="I20" s="57"/>
      <c r="J20" s="58"/>
      <c r="K20" s="58"/>
      <c r="L20" s="58"/>
      <c r="M20" s="58"/>
      <c r="N20" s="58"/>
      <c r="O20" s="86"/>
      <c r="P20" s="60"/>
    </row>
    <row r="21" spans="1:16" ht="24.75" customHeight="1">
      <c r="A21" s="55"/>
      <c r="B21" s="55"/>
      <c r="C21" s="55"/>
      <c r="D21" s="74"/>
      <c r="E21" s="74"/>
      <c r="F21" s="74"/>
      <c r="G21" s="57"/>
      <c r="H21" s="57"/>
      <c r="I21" s="57"/>
      <c r="J21" s="58"/>
      <c r="K21" s="58"/>
      <c r="L21" s="58"/>
      <c r="M21" s="58"/>
      <c r="N21" s="58"/>
      <c r="O21" s="86"/>
      <c r="P21" s="60"/>
    </row>
    <row r="22" spans="1:16" ht="24.75" customHeight="1">
      <c r="A22" s="55"/>
      <c r="B22" s="55"/>
      <c r="C22" s="55"/>
      <c r="D22" s="74"/>
      <c r="E22" s="74"/>
      <c r="F22" s="74"/>
      <c r="G22" s="57"/>
      <c r="H22" s="57"/>
      <c r="I22" s="57"/>
      <c r="J22" s="58"/>
      <c r="K22" s="58"/>
      <c r="L22" s="58"/>
      <c r="M22" s="58"/>
      <c r="N22" s="58"/>
      <c r="O22" s="86"/>
      <c r="P22" s="60"/>
    </row>
    <row r="23" spans="1:16" ht="24.75" customHeight="1">
      <c r="A23" s="55"/>
      <c r="B23" s="55"/>
      <c r="C23" s="55"/>
      <c r="D23" s="74"/>
      <c r="E23" s="74"/>
      <c r="F23" s="74"/>
      <c r="G23" s="57"/>
      <c r="H23" s="57"/>
      <c r="I23" s="57"/>
      <c r="J23" s="58"/>
      <c r="K23" s="58"/>
      <c r="L23" s="58"/>
      <c r="M23" s="58"/>
      <c r="N23" s="58"/>
      <c r="O23" s="86"/>
      <c r="P23" s="60"/>
    </row>
    <row r="24" spans="1:16" ht="24.75" customHeight="1">
      <c r="A24" s="55"/>
      <c r="B24" s="55"/>
      <c r="C24" s="55"/>
      <c r="D24" s="74"/>
      <c r="E24" s="74"/>
      <c r="F24" s="74"/>
      <c r="G24" s="57"/>
      <c r="H24" s="57"/>
      <c r="I24" s="57"/>
      <c r="J24" s="58"/>
      <c r="K24" s="58"/>
      <c r="L24" s="58"/>
      <c r="M24" s="58"/>
      <c r="N24" s="58"/>
      <c r="O24" s="86"/>
      <c r="P24" s="60"/>
    </row>
    <row r="25" spans="1:16" ht="24.75" customHeight="1">
      <c r="A25" s="55"/>
      <c r="B25" s="55"/>
      <c r="C25" s="55"/>
      <c r="D25" s="74"/>
      <c r="E25" s="74"/>
      <c r="F25" s="74"/>
      <c r="G25" s="57"/>
      <c r="H25" s="57"/>
      <c r="I25" s="57"/>
      <c r="J25" s="58"/>
      <c r="K25" s="58"/>
      <c r="L25" s="58"/>
      <c r="M25" s="58"/>
      <c r="N25" s="58"/>
      <c r="O25" s="86"/>
      <c r="P25" s="60"/>
    </row>
    <row r="26" spans="1:16" ht="24.75" customHeight="1">
      <c r="A26" s="55"/>
      <c r="B26" s="55"/>
      <c r="C26" s="55"/>
      <c r="D26" s="74"/>
      <c r="E26" s="74"/>
      <c r="F26" s="74"/>
      <c r="G26" s="57"/>
      <c r="H26" s="57"/>
      <c r="I26" s="57"/>
      <c r="J26" s="58"/>
      <c r="K26" s="58"/>
      <c r="L26" s="58"/>
      <c r="M26" s="58"/>
      <c r="N26" s="58"/>
      <c r="O26" s="86"/>
      <c r="P26" s="60"/>
    </row>
    <row r="27" spans="1:16" ht="24.75" customHeight="1">
      <c r="A27" s="55"/>
      <c r="B27" s="55"/>
      <c r="C27" s="55"/>
      <c r="D27" s="74"/>
      <c r="E27" s="74"/>
      <c r="F27" s="74"/>
      <c r="G27" s="57"/>
      <c r="H27" s="57"/>
      <c r="I27" s="57"/>
      <c r="J27" s="58"/>
      <c r="K27" s="58"/>
      <c r="L27" s="58"/>
      <c r="M27" s="58"/>
      <c r="N27" s="58"/>
      <c r="O27" s="86"/>
      <c r="P27" s="60"/>
    </row>
    <row r="28" spans="1:16" ht="24.75" customHeight="1">
      <c r="A28" s="55"/>
      <c r="B28" s="55"/>
      <c r="C28" s="55"/>
      <c r="D28" s="74"/>
      <c r="E28" s="74"/>
      <c r="F28" s="74"/>
      <c r="G28" s="57"/>
      <c r="H28" s="57"/>
      <c r="I28" s="57"/>
      <c r="J28" s="58"/>
      <c r="K28" s="58"/>
      <c r="L28" s="58"/>
      <c r="M28" s="58"/>
      <c r="N28" s="58"/>
      <c r="O28" s="86"/>
      <c r="P28" s="60"/>
    </row>
    <row r="29" spans="1:16" ht="24.75" customHeight="1">
      <c r="A29" s="55"/>
      <c r="B29" s="55"/>
      <c r="C29" s="55"/>
      <c r="D29" s="74"/>
      <c r="E29" s="74"/>
      <c r="F29" s="74"/>
      <c r="G29" s="57"/>
      <c r="H29" s="57"/>
      <c r="I29" s="57"/>
      <c r="J29" s="58"/>
      <c r="K29" s="58"/>
      <c r="L29" s="58"/>
      <c r="M29" s="58"/>
      <c r="N29" s="58"/>
      <c r="O29" s="86"/>
      <c r="P29" s="60"/>
    </row>
    <row r="30" spans="1:16" ht="12.75">
      <c r="A30" s="61" t="s">
        <v>90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0"/>
    </row>
    <row r="31" spans="1:16" ht="15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87"/>
    </row>
    <row r="32" spans="1:16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5.75">
      <c r="A33" s="75"/>
    </row>
  </sheetData>
  <sheetProtection/>
  <mergeCells count="105">
    <mergeCell ref="A1:O1"/>
    <mergeCell ref="C2:D2"/>
    <mergeCell ref="E2:G2"/>
    <mergeCell ref="K2:M2"/>
    <mergeCell ref="A3:H3"/>
    <mergeCell ref="K3:M3"/>
    <mergeCell ref="N3:O3"/>
    <mergeCell ref="A4:F4"/>
    <mergeCell ref="D8:F8"/>
    <mergeCell ref="G8:H8"/>
    <mergeCell ref="N8:O8"/>
    <mergeCell ref="D9:F9"/>
    <mergeCell ref="G9:H9"/>
    <mergeCell ref="N9:O9"/>
    <mergeCell ref="A10:B10"/>
    <mergeCell ref="D10:F10"/>
    <mergeCell ref="G10:H10"/>
    <mergeCell ref="N10:O10"/>
    <mergeCell ref="A11:B11"/>
    <mergeCell ref="D11:F11"/>
    <mergeCell ref="G11:H11"/>
    <mergeCell ref="N11:O11"/>
    <mergeCell ref="A12:B12"/>
    <mergeCell ref="D12:F12"/>
    <mergeCell ref="G12:H12"/>
    <mergeCell ref="N12:O12"/>
    <mergeCell ref="A13:B13"/>
    <mergeCell ref="D13:F13"/>
    <mergeCell ref="G13:H13"/>
    <mergeCell ref="N13:O13"/>
    <mergeCell ref="A14:C14"/>
    <mergeCell ref="D14:F14"/>
    <mergeCell ref="G14:H14"/>
    <mergeCell ref="N14:O14"/>
    <mergeCell ref="A15:C15"/>
    <mergeCell ref="D15:F15"/>
    <mergeCell ref="G15:H15"/>
    <mergeCell ref="N15:O15"/>
    <mergeCell ref="A16:C16"/>
    <mergeCell ref="D16:F16"/>
    <mergeCell ref="G16:H16"/>
    <mergeCell ref="N16:O16"/>
    <mergeCell ref="A17:C17"/>
    <mergeCell ref="D17:F17"/>
    <mergeCell ref="G17:H17"/>
    <mergeCell ref="N17:O17"/>
    <mergeCell ref="A18:C18"/>
    <mergeCell ref="D18:F18"/>
    <mergeCell ref="G18:H18"/>
    <mergeCell ref="N18:O18"/>
    <mergeCell ref="A19:C19"/>
    <mergeCell ref="D19:F19"/>
    <mergeCell ref="G19:H19"/>
    <mergeCell ref="N19:O19"/>
    <mergeCell ref="A20:C20"/>
    <mergeCell ref="D20:F20"/>
    <mergeCell ref="G20:H20"/>
    <mergeCell ref="N20:O20"/>
    <mergeCell ref="A21:C21"/>
    <mergeCell ref="D21:F21"/>
    <mergeCell ref="G21:H21"/>
    <mergeCell ref="N21:O21"/>
    <mergeCell ref="A22:C22"/>
    <mergeCell ref="D22:F22"/>
    <mergeCell ref="G22:H22"/>
    <mergeCell ref="N22:O22"/>
    <mergeCell ref="A23:C23"/>
    <mergeCell ref="D23:F23"/>
    <mergeCell ref="G23:H23"/>
    <mergeCell ref="N23:O23"/>
    <mergeCell ref="A24:C24"/>
    <mergeCell ref="D24:F24"/>
    <mergeCell ref="G24:H24"/>
    <mergeCell ref="N24:O24"/>
    <mergeCell ref="A25:C25"/>
    <mergeCell ref="D25:F25"/>
    <mergeCell ref="G25:H25"/>
    <mergeCell ref="N25:O25"/>
    <mergeCell ref="A26:C26"/>
    <mergeCell ref="D26:F26"/>
    <mergeCell ref="G26:H26"/>
    <mergeCell ref="N26:O26"/>
    <mergeCell ref="A27:C27"/>
    <mergeCell ref="D27:F27"/>
    <mergeCell ref="G27:H27"/>
    <mergeCell ref="N27:O27"/>
    <mergeCell ref="A28:C28"/>
    <mergeCell ref="D28:F28"/>
    <mergeCell ref="G28:H28"/>
    <mergeCell ref="N28:O28"/>
    <mergeCell ref="A29:C29"/>
    <mergeCell ref="D29:F29"/>
    <mergeCell ref="G29:H29"/>
    <mergeCell ref="N29:O29"/>
    <mergeCell ref="A30:O30"/>
    <mergeCell ref="F31:G31"/>
    <mergeCell ref="I4:I7"/>
    <mergeCell ref="J4:J7"/>
    <mergeCell ref="K4:K7"/>
    <mergeCell ref="L4:L7"/>
    <mergeCell ref="M4:M7"/>
    <mergeCell ref="G4:H7"/>
    <mergeCell ref="N4:O7"/>
    <mergeCell ref="A5:C9"/>
    <mergeCell ref="D5:F7"/>
  </mergeCells>
  <printOptions/>
  <pageMargins left="0.29" right="0.1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23">
      <selection activeCell="A5" sqref="A5:G5"/>
    </sheetView>
  </sheetViews>
  <sheetFormatPr defaultColWidth="9.140625" defaultRowHeight="12.75"/>
  <cols>
    <col min="2" max="2" width="0.9921875" style="0" customWidth="1"/>
    <col min="3" max="3" width="9.140625" style="0" hidden="1" customWidth="1"/>
    <col min="5" max="5" width="10.57421875" style="0" customWidth="1"/>
    <col min="7" max="7" width="3.421875" style="0" customWidth="1"/>
    <col min="8" max="8" width="10.7109375" style="0" customWidth="1"/>
    <col min="10" max="10" width="2.421875" style="0" customWidth="1"/>
    <col min="11" max="11" width="7.421875" style="0" customWidth="1"/>
    <col min="12" max="12" width="1.57421875" style="0" customWidth="1"/>
    <col min="13" max="13" width="7.7109375" style="0" customWidth="1"/>
    <col min="14" max="14" width="1.8515625" style="0" hidden="1" customWidth="1"/>
    <col min="16" max="16" width="0.13671875" style="0" customWidth="1"/>
  </cols>
  <sheetData>
    <row r="1" spans="1:16" ht="18.75">
      <c r="A1" s="42" t="s">
        <v>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60"/>
    </row>
    <row r="2" spans="1:16" ht="18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60"/>
    </row>
    <row r="3" spans="1:16" ht="18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60"/>
    </row>
    <row r="4" spans="1:16" ht="19.5">
      <c r="A4" s="44" t="s">
        <v>92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60"/>
    </row>
    <row r="5" spans="1:16" ht="14.25">
      <c r="A5" s="45" t="s">
        <v>73</v>
      </c>
      <c r="B5" s="45"/>
      <c r="C5" s="45"/>
      <c r="D5" s="45"/>
      <c r="E5" s="45"/>
      <c r="F5" s="45"/>
      <c r="G5" s="45"/>
      <c r="H5" s="46"/>
      <c r="I5" s="61" t="s">
        <v>93</v>
      </c>
      <c r="J5" s="61"/>
      <c r="K5" s="61"/>
      <c r="L5" s="46"/>
      <c r="M5" s="46"/>
      <c r="N5" s="46"/>
      <c r="O5" s="46"/>
      <c r="P5" s="60"/>
    </row>
    <row r="6" spans="1:16" ht="12.75" customHeight="1">
      <c r="A6" s="47" t="s">
        <v>35</v>
      </c>
      <c r="B6" s="47"/>
      <c r="C6" s="47"/>
      <c r="D6" s="47"/>
      <c r="E6" s="47"/>
      <c r="F6" s="48" t="s">
        <v>66</v>
      </c>
      <c r="G6" s="48"/>
      <c r="H6" s="48" t="s">
        <v>94</v>
      </c>
      <c r="I6" s="48" t="s">
        <v>95</v>
      </c>
      <c r="J6" s="48"/>
      <c r="K6" s="62" t="s">
        <v>96</v>
      </c>
      <c r="L6" s="63"/>
      <c r="M6" s="48" t="s">
        <v>97</v>
      </c>
      <c r="N6" s="48"/>
      <c r="O6" s="48" t="s">
        <v>98</v>
      </c>
      <c r="P6" s="48"/>
    </row>
    <row r="7" spans="1:16" ht="12.75" customHeight="1">
      <c r="A7" s="48" t="s">
        <v>83</v>
      </c>
      <c r="B7" s="48"/>
      <c r="C7" s="48"/>
      <c r="D7" s="49" t="s">
        <v>84</v>
      </c>
      <c r="E7" s="49"/>
      <c r="F7" s="48"/>
      <c r="G7" s="48"/>
      <c r="H7" s="48"/>
      <c r="I7" s="48"/>
      <c r="J7" s="48"/>
      <c r="K7" s="64"/>
      <c r="L7" s="65"/>
      <c r="M7" s="48"/>
      <c r="N7" s="48"/>
      <c r="O7" s="48"/>
      <c r="P7" s="48"/>
    </row>
    <row r="8" spans="1:16" ht="12.75" customHeight="1">
      <c r="A8" s="48"/>
      <c r="B8" s="48"/>
      <c r="C8" s="48"/>
      <c r="D8" s="49"/>
      <c r="E8" s="49"/>
      <c r="F8" s="48"/>
      <c r="G8" s="48"/>
      <c r="H8" s="48"/>
      <c r="I8" s="48"/>
      <c r="J8" s="48"/>
      <c r="K8" s="64"/>
      <c r="L8" s="65"/>
      <c r="M8" s="48"/>
      <c r="N8" s="48"/>
      <c r="O8" s="48"/>
      <c r="P8" s="48"/>
    </row>
    <row r="9" spans="1:16" ht="12.75" customHeight="1">
      <c r="A9" s="48"/>
      <c r="B9" s="48"/>
      <c r="C9" s="48"/>
      <c r="D9" s="49"/>
      <c r="E9" s="49"/>
      <c r="F9" s="48"/>
      <c r="G9" s="48"/>
      <c r="H9" s="48"/>
      <c r="I9" s="48"/>
      <c r="J9" s="48"/>
      <c r="K9" s="66"/>
      <c r="L9" s="67"/>
      <c r="M9" s="48"/>
      <c r="N9" s="48"/>
      <c r="O9" s="48"/>
      <c r="P9" s="48"/>
    </row>
    <row r="10" spans="1:16" ht="12.75" customHeight="1">
      <c r="A10" s="48"/>
      <c r="B10" s="48"/>
      <c r="C10" s="48"/>
      <c r="D10" s="47" t="s">
        <v>7</v>
      </c>
      <c r="E10" s="47"/>
      <c r="F10" s="48">
        <v>1</v>
      </c>
      <c r="G10" s="48"/>
      <c r="H10" s="48">
        <v>2</v>
      </c>
      <c r="I10" s="48">
        <v>3</v>
      </c>
      <c r="J10" s="48"/>
      <c r="K10" s="48">
        <v>4</v>
      </c>
      <c r="L10" s="48"/>
      <c r="M10" s="48"/>
      <c r="N10" s="48"/>
      <c r="O10" s="48">
        <v>6</v>
      </c>
      <c r="P10" s="48"/>
    </row>
    <row r="11" spans="1:16" ht="14.25">
      <c r="A11" s="48"/>
      <c r="B11" s="48"/>
      <c r="C11" s="48"/>
      <c r="D11" s="49" t="s">
        <v>71</v>
      </c>
      <c r="E11" s="49"/>
      <c r="F11" s="50">
        <f>F12+F13+F14+F15</f>
        <v>539483.0800000001</v>
      </c>
      <c r="G11" s="51"/>
      <c r="H11" s="52">
        <v>477883.08</v>
      </c>
      <c r="I11" s="68">
        <f>I12+I13+I14+I15</f>
        <v>61600</v>
      </c>
      <c r="J11" s="69"/>
      <c r="K11" s="70"/>
      <c r="L11" s="70"/>
      <c r="M11" s="70"/>
      <c r="N11" s="70"/>
      <c r="O11" s="70"/>
      <c r="P11" s="70"/>
    </row>
    <row r="12" spans="1:16" ht="24.75" customHeight="1">
      <c r="A12" s="53">
        <v>2070201</v>
      </c>
      <c r="B12" s="54"/>
      <c r="C12" s="55"/>
      <c r="D12" s="55" t="s">
        <v>86</v>
      </c>
      <c r="E12" s="55"/>
      <c r="F12" s="56">
        <f>H12+I12</f>
        <v>487883.08</v>
      </c>
      <c r="G12" s="57"/>
      <c r="H12" s="52">
        <v>477883.08</v>
      </c>
      <c r="I12" s="52">
        <v>10000</v>
      </c>
      <c r="J12" s="57"/>
      <c r="K12" s="58"/>
      <c r="L12" s="58"/>
      <c r="M12" s="58"/>
      <c r="N12" s="58"/>
      <c r="O12" s="58"/>
      <c r="P12" s="58"/>
    </row>
    <row r="13" spans="1:16" ht="24.75" customHeight="1">
      <c r="A13" s="53">
        <v>2070204</v>
      </c>
      <c r="B13" s="54"/>
      <c r="C13" s="55"/>
      <c r="D13" s="55" t="s">
        <v>87</v>
      </c>
      <c r="E13" s="55"/>
      <c r="F13" s="56">
        <f>H13+I13</f>
        <v>42400</v>
      </c>
      <c r="G13" s="57"/>
      <c r="H13" s="58"/>
      <c r="I13" s="52">
        <v>42400</v>
      </c>
      <c r="J13" s="57"/>
      <c r="K13" s="58"/>
      <c r="L13" s="58"/>
      <c r="M13" s="58"/>
      <c r="N13" s="58"/>
      <c r="O13" s="58"/>
      <c r="P13" s="58"/>
    </row>
    <row r="14" spans="1:16" ht="24.75" customHeight="1">
      <c r="A14" s="53">
        <v>2100799</v>
      </c>
      <c r="B14" s="54"/>
      <c r="C14" s="55"/>
      <c r="D14" s="55" t="s">
        <v>88</v>
      </c>
      <c r="E14" s="55"/>
      <c r="F14" s="56">
        <f>H14+I14</f>
        <v>1800</v>
      </c>
      <c r="G14" s="57"/>
      <c r="H14" s="58"/>
      <c r="I14" s="52">
        <v>1800</v>
      </c>
      <c r="J14" s="57"/>
      <c r="K14" s="58"/>
      <c r="L14" s="58"/>
      <c r="M14" s="58"/>
      <c r="N14" s="58"/>
      <c r="O14" s="58"/>
      <c r="P14" s="58"/>
    </row>
    <row r="15" spans="1:16" ht="24.75" customHeight="1">
      <c r="A15" s="53">
        <v>2299901</v>
      </c>
      <c r="B15" s="54"/>
      <c r="C15" s="55"/>
      <c r="D15" s="55" t="s">
        <v>89</v>
      </c>
      <c r="E15" s="55"/>
      <c r="F15" s="56">
        <f>H15+I15</f>
        <v>7400</v>
      </c>
      <c r="G15" s="57"/>
      <c r="H15" s="58"/>
      <c r="I15" s="52">
        <v>7400</v>
      </c>
      <c r="J15" s="57"/>
      <c r="K15" s="58"/>
      <c r="L15" s="58"/>
      <c r="M15" s="58"/>
      <c r="N15" s="58"/>
      <c r="O15" s="58"/>
      <c r="P15" s="58"/>
    </row>
    <row r="16" spans="1:16" ht="24.75" customHeight="1">
      <c r="A16" s="55"/>
      <c r="B16" s="55"/>
      <c r="C16" s="55"/>
      <c r="D16" s="55"/>
      <c r="E16" s="55"/>
      <c r="F16" s="57"/>
      <c r="G16" s="57"/>
      <c r="H16" s="57"/>
      <c r="I16" s="57"/>
      <c r="J16" s="57"/>
      <c r="K16" s="58"/>
      <c r="L16" s="58"/>
      <c r="M16" s="58"/>
      <c r="N16" s="58"/>
      <c r="O16" s="58"/>
      <c r="P16" s="58"/>
    </row>
    <row r="17" spans="1:16" ht="24.75" customHeight="1">
      <c r="A17" s="55"/>
      <c r="B17" s="55"/>
      <c r="C17" s="55"/>
      <c r="D17" s="55"/>
      <c r="E17" s="55"/>
      <c r="F17" s="57"/>
      <c r="G17" s="57"/>
      <c r="H17" s="58"/>
      <c r="I17" s="57"/>
      <c r="J17" s="57"/>
      <c r="K17" s="58"/>
      <c r="L17" s="58"/>
      <c r="M17" s="58"/>
      <c r="N17" s="58"/>
      <c r="O17" s="58"/>
      <c r="P17" s="58"/>
    </row>
    <row r="18" spans="1:16" ht="24.75" customHeight="1">
      <c r="A18" s="55"/>
      <c r="B18" s="55"/>
      <c r="C18" s="55"/>
      <c r="D18" s="55"/>
      <c r="E18" s="55"/>
      <c r="F18" s="57"/>
      <c r="G18" s="57"/>
      <c r="H18" s="57"/>
      <c r="I18" s="57"/>
      <c r="J18" s="57"/>
      <c r="K18" s="58"/>
      <c r="L18" s="58"/>
      <c r="M18" s="58"/>
      <c r="N18" s="58"/>
      <c r="O18" s="58"/>
      <c r="P18" s="58"/>
    </row>
    <row r="19" spans="1:16" ht="24.75" customHeight="1">
      <c r="A19" s="55"/>
      <c r="B19" s="55"/>
      <c r="C19" s="55"/>
      <c r="D19" s="55"/>
      <c r="E19" s="55"/>
      <c r="F19" s="57"/>
      <c r="G19" s="57"/>
      <c r="H19" s="57"/>
      <c r="I19" s="57"/>
      <c r="J19" s="57"/>
      <c r="K19" s="58"/>
      <c r="L19" s="58"/>
      <c r="M19" s="58"/>
      <c r="N19" s="58"/>
      <c r="O19" s="58"/>
      <c r="P19" s="58"/>
    </row>
    <row r="20" spans="1:16" ht="24.75" customHeight="1">
      <c r="A20" s="55"/>
      <c r="B20" s="55"/>
      <c r="C20" s="55"/>
      <c r="D20" s="55"/>
      <c r="E20" s="55"/>
      <c r="F20" s="57"/>
      <c r="G20" s="57"/>
      <c r="H20" s="58"/>
      <c r="I20" s="57"/>
      <c r="J20" s="57"/>
      <c r="K20" s="58"/>
      <c r="L20" s="58"/>
      <c r="M20" s="58"/>
      <c r="N20" s="58"/>
      <c r="O20" s="58"/>
      <c r="P20" s="58"/>
    </row>
    <row r="21" spans="1:16" ht="24.75" customHeight="1">
      <c r="A21" s="55"/>
      <c r="B21" s="55"/>
      <c r="C21" s="55"/>
      <c r="D21" s="55"/>
      <c r="E21" s="55"/>
      <c r="F21" s="57"/>
      <c r="G21" s="57"/>
      <c r="H21" s="58"/>
      <c r="I21" s="57"/>
      <c r="J21" s="57"/>
      <c r="K21" s="58"/>
      <c r="L21" s="58"/>
      <c r="M21" s="58"/>
      <c r="N21" s="58"/>
      <c r="O21" s="58"/>
      <c r="P21" s="58"/>
    </row>
    <row r="22" spans="1:16" ht="24.75" customHeight="1">
      <c r="A22" s="55"/>
      <c r="B22" s="55"/>
      <c r="C22" s="55"/>
      <c r="D22" s="55"/>
      <c r="E22" s="55"/>
      <c r="F22" s="57"/>
      <c r="G22" s="57"/>
      <c r="H22" s="58"/>
      <c r="I22" s="57"/>
      <c r="J22" s="57"/>
      <c r="K22" s="58"/>
      <c r="L22" s="58"/>
      <c r="M22" s="58"/>
      <c r="N22" s="58"/>
      <c r="O22" s="58"/>
      <c r="P22" s="58"/>
    </row>
    <row r="23" spans="1:16" ht="24.75" customHeight="1">
      <c r="A23" s="55"/>
      <c r="B23" s="55"/>
      <c r="C23" s="55"/>
      <c r="D23" s="55"/>
      <c r="E23" s="55"/>
      <c r="F23" s="57"/>
      <c r="G23" s="57"/>
      <c r="H23" s="57"/>
      <c r="I23" s="57"/>
      <c r="J23" s="57"/>
      <c r="K23" s="58"/>
      <c r="L23" s="58"/>
      <c r="M23" s="58"/>
      <c r="N23" s="58"/>
      <c r="O23" s="58"/>
      <c r="P23" s="58"/>
    </row>
    <row r="24" spans="1:16" ht="24.75" customHeight="1">
      <c r="A24" s="55"/>
      <c r="B24" s="55"/>
      <c r="C24" s="55"/>
      <c r="D24" s="55"/>
      <c r="E24" s="55"/>
      <c r="F24" s="57"/>
      <c r="G24" s="57"/>
      <c r="H24" s="57"/>
      <c r="I24" s="57"/>
      <c r="J24" s="57"/>
      <c r="K24" s="58"/>
      <c r="L24" s="58"/>
      <c r="M24" s="58"/>
      <c r="N24" s="58"/>
      <c r="O24" s="58"/>
      <c r="P24" s="58"/>
    </row>
    <row r="25" spans="1:16" ht="24.75" customHeight="1">
      <c r="A25" s="55"/>
      <c r="B25" s="55"/>
      <c r="C25" s="55"/>
      <c r="D25" s="55"/>
      <c r="E25" s="55"/>
      <c r="F25" s="57"/>
      <c r="G25" s="57"/>
      <c r="H25" s="57"/>
      <c r="I25" s="57"/>
      <c r="J25" s="57"/>
      <c r="K25" s="58"/>
      <c r="L25" s="58"/>
      <c r="M25" s="58"/>
      <c r="N25" s="58"/>
      <c r="O25" s="58"/>
      <c r="P25" s="58"/>
    </row>
    <row r="26" spans="1:16" ht="24.75" customHeight="1">
      <c r="A26" s="55"/>
      <c r="B26" s="55"/>
      <c r="C26" s="55"/>
      <c r="D26" s="55"/>
      <c r="E26" s="55"/>
      <c r="F26" s="57"/>
      <c r="G26" s="57"/>
      <c r="H26" s="57"/>
      <c r="I26" s="57"/>
      <c r="J26" s="57"/>
      <c r="K26" s="58"/>
      <c r="L26" s="58"/>
      <c r="M26" s="58"/>
      <c r="N26" s="58"/>
      <c r="O26" s="58"/>
      <c r="P26" s="58"/>
    </row>
    <row r="27" spans="1:16" ht="24.75" customHeight="1">
      <c r="A27" s="55"/>
      <c r="B27" s="55"/>
      <c r="C27" s="55"/>
      <c r="D27" s="55"/>
      <c r="E27" s="55"/>
      <c r="F27" s="57"/>
      <c r="G27" s="57"/>
      <c r="H27" s="57"/>
      <c r="I27" s="58"/>
      <c r="J27" s="58"/>
      <c r="K27" s="58"/>
      <c r="L27" s="58"/>
      <c r="M27" s="58"/>
      <c r="N27" s="58"/>
      <c r="O27" s="58"/>
      <c r="P27" s="58"/>
    </row>
    <row r="28" spans="1:16" ht="24.75" customHeight="1">
      <c r="A28" s="55"/>
      <c r="B28" s="55"/>
      <c r="C28" s="55"/>
      <c r="D28" s="55"/>
      <c r="E28" s="55"/>
      <c r="F28" s="57"/>
      <c r="G28" s="57"/>
      <c r="H28" s="58"/>
      <c r="I28" s="57"/>
      <c r="J28" s="57"/>
      <c r="K28" s="58"/>
      <c r="L28" s="58"/>
      <c r="M28" s="58"/>
      <c r="N28" s="58"/>
      <c r="O28" s="58"/>
      <c r="P28" s="58"/>
    </row>
    <row r="29" spans="1:16" ht="24.75" customHeight="1">
      <c r="A29" s="55"/>
      <c r="B29" s="55"/>
      <c r="C29" s="55"/>
      <c r="D29" s="55"/>
      <c r="E29" s="55"/>
      <c r="F29" s="57"/>
      <c r="G29" s="57"/>
      <c r="H29" s="58"/>
      <c r="I29" s="57"/>
      <c r="J29" s="57"/>
      <c r="K29" s="58"/>
      <c r="L29" s="58"/>
      <c r="M29" s="58"/>
      <c r="N29" s="58"/>
      <c r="O29" s="58"/>
      <c r="P29" s="58"/>
    </row>
    <row r="30" spans="1:16" ht="24.75" customHeight="1">
      <c r="A30" s="55"/>
      <c r="B30" s="55"/>
      <c r="C30" s="55"/>
      <c r="D30" s="55"/>
      <c r="E30" s="55"/>
      <c r="F30" s="57"/>
      <c r="G30" s="57"/>
      <c r="H30" s="58"/>
      <c r="I30" s="57"/>
      <c r="J30" s="57"/>
      <c r="K30" s="58"/>
      <c r="L30" s="58"/>
      <c r="M30" s="58"/>
      <c r="N30" s="58"/>
      <c r="O30" s="58"/>
      <c r="P30" s="58"/>
    </row>
    <row r="31" spans="1:16" ht="24.75" customHeight="1">
      <c r="A31" s="55"/>
      <c r="B31" s="55"/>
      <c r="C31" s="55"/>
      <c r="D31" s="55"/>
      <c r="E31" s="55"/>
      <c r="F31" s="57"/>
      <c r="G31" s="57"/>
      <c r="H31" s="58"/>
      <c r="I31" s="57"/>
      <c r="J31" s="57"/>
      <c r="K31" s="58"/>
      <c r="L31" s="58"/>
      <c r="M31" s="58"/>
      <c r="N31" s="58"/>
      <c r="O31" s="58"/>
      <c r="P31" s="58"/>
    </row>
    <row r="32" spans="1:16" ht="24.75" customHeight="1">
      <c r="A32" s="55"/>
      <c r="B32" s="55"/>
      <c r="C32" s="55"/>
      <c r="D32" s="55"/>
      <c r="E32" s="55"/>
      <c r="F32" s="57"/>
      <c r="G32" s="57"/>
      <c r="H32" s="58"/>
      <c r="I32" s="57"/>
      <c r="J32" s="57"/>
      <c r="K32" s="58"/>
      <c r="L32" s="58"/>
      <c r="M32" s="58"/>
      <c r="N32" s="58"/>
      <c r="O32" s="58"/>
      <c r="P32" s="58"/>
    </row>
    <row r="33" spans="1:16" ht="24.75" customHeight="1">
      <c r="A33" s="55"/>
      <c r="B33" s="55"/>
      <c r="C33" s="55"/>
      <c r="D33" s="55"/>
      <c r="E33" s="55"/>
      <c r="F33" s="57"/>
      <c r="G33" s="57"/>
      <c r="H33" s="58"/>
      <c r="I33" s="57"/>
      <c r="J33" s="57"/>
      <c r="K33" s="58"/>
      <c r="L33" s="58"/>
      <c r="M33" s="58"/>
      <c r="N33" s="58"/>
      <c r="O33" s="58"/>
      <c r="P33" s="58"/>
    </row>
    <row r="34" spans="1:16" ht="24.75" customHeight="1">
      <c r="A34" s="59" t="s">
        <v>99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 t="s">
        <v>100</v>
      </c>
    </row>
    <row r="35" ht="24.75" customHeight="1"/>
  </sheetData>
  <sheetProtection/>
  <mergeCells count="184">
    <mergeCell ref="A1:O1"/>
    <mergeCell ref="A2:O2"/>
    <mergeCell ref="A3:O3"/>
    <mergeCell ref="A4:O4"/>
    <mergeCell ref="A5:G5"/>
    <mergeCell ref="I5:K5"/>
    <mergeCell ref="L5:O5"/>
    <mergeCell ref="A6:E6"/>
    <mergeCell ref="D10:E10"/>
    <mergeCell ref="F10:G10"/>
    <mergeCell ref="I10:J10"/>
    <mergeCell ref="K10:L10"/>
    <mergeCell ref="M10:N10"/>
    <mergeCell ref="O10:P10"/>
    <mergeCell ref="D11:E11"/>
    <mergeCell ref="F11:G11"/>
    <mergeCell ref="I11:J11"/>
    <mergeCell ref="K11:L11"/>
    <mergeCell ref="M11:N11"/>
    <mergeCell ref="O11:P11"/>
    <mergeCell ref="A12:B12"/>
    <mergeCell ref="D12:E12"/>
    <mergeCell ref="F12:G12"/>
    <mergeCell ref="I12:J12"/>
    <mergeCell ref="K12:L12"/>
    <mergeCell ref="M12:N12"/>
    <mergeCell ref="O12:P12"/>
    <mergeCell ref="A13:B13"/>
    <mergeCell ref="D13:E13"/>
    <mergeCell ref="F13:G13"/>
    <mergeCell ref="I13:J13"/>
    <mergeCell ref="K13:L13"/>
    <mergeCell ref="M13:N13"/>
    <mergeCell ref="O13:P13"/>
    <mergeCell ref="A14:B14"/>
    <mergeCell ref="D14:E14"/>
    <mergeCell ref="F14:G14"/>
    <mergeCell ref="I14:J14"/>
    <mergeCell ref="K14:L14"/>
    <mergeCell ref="M14:N14"/>
    <mergeCell ref="O14:P14"/>
    <mergeCell ref="A15:B15"/>
    <mergeCell ref="D15:E15"/>
    <mergeCell ref="F15:G15"/>
    <mergeCell ref="I15:J15"/>
    <mergeCell ref="K15:L15"/>
    <mergeCell ref="M15:N15"/>
    <mergeCell ref="O15:P15"/>
    <mergeCell ref="A16:C16"/>
    <mergeCell ref="D16:E16"/>
    <mergeCell ref="F16:G16"/>
    <mergeCell ref="I16:J16"/>
    <mergeCell ref="K16:L16"/>
    <mergeCell ref="M16:N16"/>
    <mergeCell ref="O16:P16"/>
    <mergeCell ref="A17:C17"/>
    <mergeCell ref="D17:E17"/>
    <mergeCell ref="F17:G17"/>
    <mergeCell ref="I17:J17"/>
    <mergeCell ref="K17:L17"/>
    <mergeCell ref="M17:N17"/>
    <mergeCell ref="O17:P17"/>
    <mergeCell ref="A18:C18"/>
    <mergeCell ref="D18:E18"/>
    <mergeCell ref="F18:G18"/>
    <mergeCell ref="I18:J18"/>
    <mergeCell ref="K18:L18"/>
    <mergeCell ref="M18:N18"/>
    <mergeCell ref="O18:P18"/>
    <mergeCell ref="A19:C19"/>
    <mergeCell ref="D19:E19"/>
    <mergeCell ref="F19:G19"/>
    <mergeCell ref="I19:J19"/>
    <mergeCell ref="K19:L19"/>
    <mergeCell ref="M19:N19"/>
    <mergeCell ref="O19:P19"/>
    <mergeCell ref="A20:C20"/>
    <mergeCell ref="D20:E20"/>
    <mergeCell ref="F20:G20"/>
    <mergeCell ref="I20:J20"/>
    <mergeCell ref="K20:L20"/>
    <mergeCell ref="M20:N20"/>
    <mergeCell ref="O20:P20"/>
    <mergeCell ref="A21:C21"/>
    <mergeCell ref="D21:E21"/>
    <mergeCell ref="F21:G21"/>
    <mergeCell ref="I21:J21"/>
    <mergeCell ref="K21:L21"/>
    <mergeCell ref="M21:N21"/>
    <mergeCell ref="O21:P21"/>
    <mergeCell ref="A22:C22"/>
    <mergeCell ref="D22:E22"/>
    <mergeCell ref="F22:G22"/>
    <mergeCell ref="I22:J22"/>
    <mergeCell ref="K22:L22"/>
    <mergeCell ref="M22:N22"/>
    <mergeCell ref="O22:P22"/>
    <mergeCell ref="A23:C23"/>
    <mergeCell ref="D23:E23"/>
    <mergeCell ref="F23:G23"/>
    <mergeCell ref="I23:J23"/>
    <mergeCell ref="K23:L23"/>
    <mergeCell ref="M23:N23"/>
    <mergeCell ref="O23:P23"/>
    <mergeCell ref="A24:C24"/>
    <mergeCell ref="D24:E24"/>
    <mergeCell ref="F24:G24"/>
    <mergeCell ref="I24:J24"/>
    <mergeCell ref="K24:L24"/>
    <mergeCell ref="M24:N24"/>
    <mergeCell ref="O24:P24"/>
    <mergeCell ref="A25:C25"/>
    <mergeCell ref="D25:E25"/>
    <mergeCell ref="F25:G25"/>
    <mergeCell ref="I25:J25"/>
    <mergeCell ref="K25:L25"/>
    <mergeCell ref="M25:N25"/>
    <mergeCell ref="O25:P25"/>
    <mergeCell ref="A26:C26"/>
    <mergeCell ref="D26:E26"/>
    <mergeCell ref="F26:G26"/>
    <mergeCell ref="I26:J26"/>
    <mergeCell ref="K26:L26"/>
    <mergeCell ref="M26:N26"/>
    <mergeCell ref="O26:P26"/>
    <mergeCell ref="A27:C27"/>
    <mergeCell ref="D27:E27"/>
    <mergeCell ref="F27:G27"/>
    <mergeCell ref="I27:J27"/>
    <mergeCell ref="K27:L27"/>
    <mergeCell ref="M27:N27"/>
    <mergeCell ref="O27:P27"/>
    <mergeCell ref="A28:C28"/>
    <mergeCell ref="D28:E28"/>
    <mergeCell ref="F28:G28"/>
    <mergeCell ref="I28:J28"/>
    <mergeCell ref="K28:L28"/>
    <mergeCell ref="M28:N28"/>
    <mergeCell ref="O28:P28"/>
    <mergeCell ref="A29:C29"/>
    <mergeCell ref="D29:E29"/>
    <mergeCell ref="F29:G29"/>
    <mergeCell ref="I29:J29"/>
    <mergeCell ref="K29:L29"/>
    <mergeCell ref="M29:N29"/>
    <mergeCell ref="O29:P29"/>
    <mergeCell ref="A30:C30"/>
    <mergeCell ref="D30:E30"/>
    <mergeCell ref="F30:G30"/>
    <mergeCell ref="I30:J30"/>
    <mergeCell ref="K30:L30"/>
    <mergeCell ref="M30:N30"/>
    <mergeCell ref="O30:P30"/>
    <mergeCell ref="A31:C31"/>
    <mergeCell ref="D31:E31"/>
    <mergeCell ref="F31:G31"/>
    <mergeCell ref="I31:J31"/>
    <mergeCell ref="K31:L31"/>
    <mergeCell ref="M31:N31"/>
    <mergeCell ref="O31:P31"/>
    <mergeCell ref="A32:C32"/>
    <mergeCell ref="D32:E32"/>
    <mergeCell ref="F32:G32"/>
    <mergeCell ref="I32:J32"/>
    <mergeCell ref="K32:L32"/>
    <mergeCell ref="M32:N32"/>
    <mergeCell ref="O32:P32"/>
    <mergeCell ref="A33:C33"/>
    <mergeCell ref="D33:E33"/>
    <mergeCell ref="F33:G33"/>
    <mergeCell ref="I33:J33"/>
    <mergeCell ref="K33:L33"/>
    <mergeCell ref="M33:N33"/>
    <mergeCell ref="O33:P33"/>
    <mergeCell ref="A34:O34"/>
    <mergeCell ref="H6:H9"/>
    <mergeCell ref="P1:P4"/>
    <mergeCell ref="A7:C11"/>
    <mergeCell ref="D7:E9"/>
    <mergeCell ref="F6:G9"/>
    <mergeCell ref="I6:J9"/>
    <mergeCell ref="K6:L9"/>
    <mergeCell ref="M6:N9"/>
    <mergeCell ref="O6:P9"/>
  </mergeCells>
  <printOptions/>
  <pageMargins left="0.17" right="0.17" top="0.48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workbookViewId="0" topLeftCell="B1">
      <selection activeCell="W35" sqref="W35"/>
    </sheetView>
  </sheetViews>
  <sheetFormatPr defaultColWidth="9.140625" defaultRowHeight="12.75"/>
  <cols>
    <col min="2" max="2" width="3.8515625" style="0" customWidth="1"/>
    <col min="3" max="3" width="7.00390625" style="0" customWidth="1"/>
    <col min="4" max="4" width="6.7109375" style="0" customWidth="1"/>
    <col min="5" max="5" width="6.57421875" style="0" customWidth="1"/>
    <col min="7" max="7" width="5.00390625" style="0" customWidth="1"/>
    <col min="8" max="8" width="8.57421875" style="0" customWidth="1"/>
    <col min="10" max="10" width="8.140625" style="0" customWidth="1"/>
    <col min="11" max="11" width="7.421875" style="0" customWidth="1"/>
    <col min="14" max="14" width="7.00390625" style="0" customWidth="1"/>
    <col min="18" max="18" width="5.28125" style="0" customWidth="1"/>
    <col min="19" max="19" width="8.140625" style="0" customWidth="1"/>
    <col min="20" max="20" width="7.8515625" style="0" customWidth="1"/>
    <col min="22" max="22" width="6.8515625" style="0" customWidth="1"/>
    <col min="24" max="24" width="8.28125" style="0" customWidth="1"/>
    <col min="25" max="25" width="6.421875" style="0" customWidth="1"/>
    <col min="26" max="26" width="7.7109375" style="0" customWidth="1"/>
    <col min="27" max="27" width="8.140625" style="0" customWidth="1"/>
  </cols>
  <sheetData>
    <row r="1" spans="1:27" ht="14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4.25">
      <c r="A2" s="31" t="s">
        <v>101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2.75">
      <c r="A3" s="32" t="s">
        <v>102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2.75">
      <c r="A4" s="33" t="s">
        <v>103</v>
      </c>
      <c r="B4" s="33"/>
      <c r="C4" s="33"/>
      <c r="D4" s="33"/>
      <c r="E4" s="33"/>
      <c r="F4" s="33" t="s">
        <v>104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 t="s">
        <v>104</v>
      </c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2.75">
      <c r="A5" s="33" t="s">
        <v>105</v>
      </c>
      <c r="B5" s="33" t="s">
        <v>5</v>
      </c>
      <c r="C5" s="33" t="s">
        <v>106</v>
      </c>
      <c r="D5" s="33" t="s">
        <v>107</v>
      </c>
      <c r="E5" s="33" t="s">
        <v>108</v>
      </c>
      <c r="F5" s="33" t="s">
        <v>109</v>
      </c>
      <c r="G5" s="33" t="s">
        <v>5</v>
      </c>
      <c r="H5" s="33" t="s">
        <v>106</v>
      </c>
      <c r="I5" s="33"/>
      <c r="J5" s="33"/>
      <c r="K5" s="33" t="s">
        <v>107</v>
      </c>
      <c r="L5" s="33"/>
      <c r="M5" s="33"/>
      <c r="N5" s="33" t="s">
        <v>108</v>
      </c>
      <c r="O5" s="33"/>
      <c r="P5" s="33"/>
      <c r="Q5" s="33" t="s">
        <v>110</v>
      </c>
      <c r="R5" s="33" t="s">
        <v>5</v>
      </c>
      <c r="S5" s="33" t="s">
        <v>106</v>
      </c>
      <c r="T5" s="33"/>
      <c r="U5" s="33"/>
      <c r="V5" s="33" t="s">
        <v>107</v>
      </c>
      <c r="W5" s="33"/>
      <c r="X5" s="33"/>
      <c r="Y5" s="33" t="s">
        <v>108</v>
      </c>
      <c r="Z5" s="33"/>
      <c r="AA5" s="33"/>
    </row>
    <row r="6" spans="1:27" ht="12.75">
      <c r="A6" s="33"/>
      <c r="B6" s="33"/>
      <c r="C6" s="33"/>
      <c r="D6" s="33"/>
      <c r="E6" s="33"/>
      <c r="F6" s="33"/>
      <c r="G6" s="33"/>
      <c r="H6" s="33" t="s">
        <v>111</v>
      </c>
      <c r="I6" s="33" t="s">
        <v>112</v>
      </c>
      <c r="J6" s="33" t="s">
        <v>113</v>
      </c>
      <c r="K6" s="33" t="s">
        <v>111</v>
      </c>
      <c r="L6" s="33" t="s">
        <v>112</v>
      </c>
      <c r="M6" s="33" t="s">
        <v>113</v>
      </c>
      <c r="N6" s="33" t="s">
        <v>111</v>
      </c>
      <c r="O6" s="33" t="s">
        <v>112</v>
      </c>
      <c r="P6" s="33" t="s">
        <v>113</v>
      </c>
      <c r="Q6" s="33"/>
      <c r="R6" s="33"/>
      <c r="S6" s="33" t="s">
        <v>111</v>
      </c>
      <c r="T6" s="33" t="s">
        <v>112</v>
      </c>
      <c r="U6" s="33" t="s">
        <v>113</v>
      </c>
      <c r="V6" s="33" t="s">
        <v>111</v>
      </c>
      <c r="W6" s="33" t="s">
        <v>112</v>
      </c>
      <c r="X6" s="33" t="s">
        <v>113</v>
      </c>
      <c r="Y6" s="33" t="s">
        <v>111</v>
      </c>
      <c r="Z6" s="33" t="s">
        <v>112</v>
      </c>
      <c r="AA6" s="33" t="s">
        <v>113</v>
      </c>
    </row>
    <row r="7" spans="1:27" ht="12.75">
      <c r="A7" s="33"/>
      <c r="B7" s="33"/>
      <c r="C7" s="33"/>
      <c r="D7" s="33"/>
      <c r="E7" s="33"/>
      <c r="F7" s="33"/>
      <c r="G7" s="33"/>
      <c r="H7" s="33" t="s">
        <v>114</v>
      </c>
      <c r="I7" s="33"/>
      <c r="J7" s="33"/>
      <c r="K7" s="33" t="s">
        <v>114</v>
      </c>
      <c r="L7" s="33"/>
      <c r="M7" s="33"/>
      <c r="N7" s="33" t="s">
        <v>114</v>
      </c>
      <c r="O7" s="33"/>
      <c r="P7" s="33"/>
      <c r="Q7" s="33"/>
      <c r="R7" s="33"/>
      <c r="S7" s="33" t="s">
        <v>114</v>
      </c>
      <c r="T7" s="33"/>
      <c r="U7" s="33"/>
      <c r="V7" s="33" t="s">
        <v>114</v>
      </c>
      <c r="W7" s="33"/>
      <c r="X7" s="33"/>
      <c r="Y7" s="33" t="s">
        <v>114</v>
      </c>
      <c r="Z7" s="33"/>
      <c r="AA7" s="33"/>
    </row>
    <row r="8" spans="1:27" ht="12.75">
      <c r="A8" s="33" t="s">
        <v>115</v>
      </c>
      <c r="B8" s="33"/>
      <c r="C8" s="33">
        <v>1</v>
      </c>
      <c r="D8" s="33">
        <v>2</v>
      </c>
      <c r="E8" s="33">
        <v>3</v>
      </c>
      <c r="F8" s="33" t="s">
        <v>115</v>
      </c>
      <c r="G8" s="33"/>
      <c r="H8" s="33">
        <v>4</v>
      </c>
      <c r="I8" s="33">
        <v>5</v>
      </c>
      <c r="J8" s="33">
        <v>6</v>
      </c>
      <c r="K8" s="33">
        <v>7</v>
      </c>
      <c r="L8" s="33">
        <v>8</v>
      </c>
      <c r="M8" s="33">
        <v>9</v>
      </c>
      <c r="N8" s="33">
        <v>10</v>
      </c>
      <c r="O8" s="33">
        <v>11</v>
      </c>
      <c r="P8" s="33">
        <v>12</v>
      </c>
      <c r="Q8" s="33" t="s">
        <v>115</v>
      </c>
      <c r="R8" s="33"/>
      <c r="S8" s="33">
        <v>13</v>
      </c>
      <c r="T8" s="33">
        <v>14</v>
      </c>
      <c r="U8" s="33">
        <v>15</v>
      </c>
      <c r="V8" s="33">
        <v>16</v>
      </c>
      <c r="W8" s="33">
        <v>17</v>
      </c>
      <c r="X8" s="33">
        <v>18</v>
      </c>
      <c r="Y8" s="33">
        <v>19</v>
      </c>
      <c r="Z8" s="33">
        <v>20</v>
      </c>
      <c r="AA8" s="33">
        <v>21</v>
      </c>
    </row>
    <row r="9" spans="1:27" ht="18">
      <c r="A9" s="34" t="s">
        <v>116</v>
      </c>
      <c r="B9" s="33">
        <v>1</v>
      </c>
      <c r="C9" s="35">
        <v>607443</v>
      </c>
      <c r="D9" s="35">
        <v>538855.6</v>
      </c>
      <c r="E9" s="35">
        <v>538855.6</v>
      </c>
      <c r="F9" s="34" t="s">
        <v>38</v>
      </c>
      <c r="G9" s="33">
        <v>31</v>
      </c>
      <c r="H9" s="36"/>
      <c r="I9" s="36"/>
      <c r="J9" s="36"/>
      <c r="K9" s="36"/>
      <c r="L9" s="36"/>
      <c r="M9" s="36"/>
      <c r="N9" s="36"/>
      <c r="O9" s="36"/>
      <c r="P9" s="36"/>
      <c r="Q9" s="34" t="s">
        <v>117</v>
      </c>
      <c r="R9" s="33">
        <v>54</v>
      </c>
      <c r="S9" s="37">
        <v>490043</v>
      </c>
      <c r="T9" s="37">
        <v>490043</v>
      </c>
      <c r="U9" s="36"/>
      <c r="V9" s="37">
        <v>477255.6</v>
      </c>
      <c r="W9" s="35">
        <v>477255.6</v>
      </c>
      <c r="X9" s="36"/>
      <c r="Y9" s="35">
        <v>477255.6</v>
      </c>
      <c r="Z9" s="35">
        <v>477255.6</v>
      </c>
      <c r="AA9" s="36"/>
    </row>
    <row r="10" spans="1:27" ht="18">
      <c r="A10" s="34" t="s">
        <v>118</v>
      </c>
      <c r="B10" s="33">
        <v>2</v>
      </c>
      <c r="C10" s="36"/>
      <c r="D10" s="36"/>
      <c r="E10" s="36"/>
      <c r="F10" s="34" t="s">
        <v>40</v>
      </c>
      <c r="G10" s="33">
        <v>32</v>
      </c>
      <c r="H10" s="36"/>
      <c r="I10" s="36"/>
      <c r="J10" s="36"/>
      <c r="K10" s="36"/>
      <c r="L10" s="36"/>
      <c r="M10" s="36"/>
      <c r="N10" s="36"/>
      <c r="O10" s="36"/>
      <c r="P10" s="36"/>
      <c r="Q10" s="34" t="s">
        <v>119</v>
      </c>
      <c r="R10" s="33">
        <v>55</v>
      </c>
      <c r="S10" s="37">
        <v>422407</v>
      </c>
      <c r="T10" s="37">
        <v>422407</v>
      </c>
      <c r="U10" s="36"/>
      <c r="V10" s="35">
        <v>436439</v>
      </c>
      <c r="W10" s="35">
        <v>436439</v>
      </c>
      <c r="X10" s="36"/>
      <c r="Y10" s="35">
        <v>436439</v>
      </c>
      <c r="Z10" s="35">
        <v>436439</v>
      </c>
      <c r="AA10" s="36"/>
    </row>
    <row r="11" spans="1:27" ht="18">
      <c r="A11" s="34"/>
      <c r="B11" s="33">
        <v>3</v>
      </c>
      <c r="C11" s="36"/>
      <c r="D11" s="36"/>
      <c r="E11" s="36"/>
      <c r="F11" s="34" t="s">
        <v>42</v>
      </c>
      <c r="G11" s="33">
        <v>33</v>
      </c>
      <c r="H11" s="36"/>
      <c r="I11" s="36"/>
      <c r="J11" s="36"/>
      <c r="K11" s="36"/>
      <c r="L11" s="36"/>
      <c r="M11" s="36"/>
      <c r="N11" s="36"/>
      <c r="O11" s="36"/>
      <c r="P11" s="36"/>
      <c r="Q11" s="34" t="s">
        <v>120</v>
      </c>
      <c r="R11" s="33">
        <v>56</v>
      </c>
      <c r="S11" s="37">
        <v>67636</v>
      </c>
      <c r="T11" s="35">
        <v>67636</v>
      </c>
      <c r="U11" s="36"/>
      <c r="V11" s="37">
        <v>40816.6</v>
      </c>
      <c r="W11" s="37">
        <v>40816.6</v>
      </c>
      <c r="X11" s="36"/>
      <c r="Y11" s="37">
        <v>40816.6</v>
      </c>
      <c r="Z11" s="35">
        <v>40816.6</v>
      </c>
      <c r="AA11" s="36"/>
    </row>
    <row r="12" spans="1:27" ht="18">
      <c r="A12" s="34"/>
      <c r="B12" s="33">
        <v>4</v>
      </c>
      <c r="C12" s="36"/>
      <c r="D12" s="36"/>
      <c r="E12" s="36"/>
      <c r="F12" s="34" t="s">
        <v>44</v>
      </c>
      <c r="G12" s="33">
        <v>34</v>
      </c>
      <c r="H12" s="36"/>
      <c r="I12" s="36"/>
      <c r="J12" s="36"/>
      <c r="K12" s="36"/>
      <c r="L12" s="36"/>
      <c r="M12" s="36"/>
      <c r="N12" s="36"/>
      <c r="O12" s="36"/>
      <c r="P12" s="36"/>
      <c r="Q12" s="34" t="s">
        <v>121</v>
      </c>
      <c r="R12" s="33">
        <v>57</v>
      </c>
      <c r="S12" s="37">
        <v>117400</v>
      </c>
      <c r="T12" s="40">
        <v>117400</v>
      </c>
      <c r="U12" s="36"/>
      <c r="V12" s="37">
        <v>61600</v>
      </c>
      <c r="W12" s="37">
        <v>61600</v>
      </c>
      <c r="X12" s="36"/>
      <c r="Y12" s="40">
        <v>61600</v>
      </c>
      <c r="Z12" s="35">
        <v>61600</v>
      </c>
      <c r="AA12" s="36"/>
    </row>
    <row r="13" spans="1:27" ht="18">
      <c r="A13" s="34"/>
      <c r="B13" s="33">
        <v>5</v>
      </c>
      <c r="C13" s="36"/>
      <c r="D13" s="36"/>
      <c r="E13" s="36"/>
      <c r="F13" s="34" t="s">
        <v>46</v>
      </c>
      <c r="G13" s="33">
        <v>35</v>
      </c>
      <c r="H13" s="36"/>
      <c r="I13" s="36"/>
      <c r="J13" s="36"/>
      <c r="K13" s="36"/>
      <c r="L13" s="36"/>
      <c r="M13" s="36"/>
      <c r="N13" s="36"/>
      <c r="O13" s="36"/>
      <c r="P13" s="36"/>
      <c r="Q13" s="34" t="s">
        <v>122</v>
      </c>
      <c r="R13" s="33">
        <v>58</v>
      </c>
      <c r="S13" s="36">
        <v>0</v>
      </c>
      <c r="T13" s="36">
        <v>0</v>
      </c>
      <c r="U13" s="36"/>
      <c r="V13" s="36">
        <v>0</v>
      </c>
      <c r="W13" s="36">
        <v>0</v>
      </c>
      <c r="X13" s="36"/>
      <c r="Y13" s="36">
        <v>0</v>
      </c>
      <c r="Z13" s="36">
        <v>0</v>
      </c>
      <c r="AA13" s="36"/>
    </row>
    <row r="14" spans="1:27" ht="18">
      <c r="A14" s="34"/>
      <c r="B14" s="33">
        <v>6</v>
      </c>
      <c r="C14" s="36"/>
      <c r="D14" s="36"/>
      <c r="E14" s="36"/>
      <c r="F14" s="34" t="s">
        <v>48</v>
      </c>
      <c r="G14" s="33">
        <v>36</v>
      </c>
      <c r="H14" s="36"/>
      <c r="I14" s="36"/>
      <c r="J14" s="36"/>
      <c r="K14" s="36"/>
      <c r="L14" s="36"/>
      <c r="M14" s="36"/>
      <c r="N14" s="36"/>
      <c r="O14" s="36"/>
      <c r="P14" s="36"/>
      <c r="Q14" s="34" t="s">
        <v>123</v>
      </c>
      <c r="R14" s="33">
        <v>59</v>
      </c>
      <c r="S14" s="37">
        <v>117400</v>
      </c>
      <c r="T14" s="35">
        <v>117400</v>
      </c>
      <c r="U14" s="36"/>
      <c r="V14" s="37">
        <v>61600</v>
      </c>
      <c r="W14" s="37">
        <v>61600</v>
      </c>
      <c r="X14" s="36"/>
      <c r="Y14" s="35">
        <v>61600</v>
      </c>
      <c r="Z14" s="35">
        <v>61600</v>
      </c>
      <c r="AA14" s="36"/>
    </row>
    <row r="15" spans="1:27" ht="18">
      <c r="A15" s="34"/>
      <c r="B15" s="33">
        <v>7</v>
      </c>
      <c r="C15" s="36"/>
      <c r="D15" s="36"/>
      <c r="E15" s="36"/>
      <c r="F15" s="34" t="s">
        <v>49</v>
      </c>
      <c r="G15" s="33">
        <v>37</v>
      </c>
      <c r="H15" s="37">
        <v>600043</v>
      </c>
      <c r="I15" s="37">
        <v>600043</v>
      </c>
      <c r="J15" s="36"/>
      <c r="K15" s="37">
        <v>529655.6</v>
      </c>
      <c r="L15" s="37">
        <v>529655.6</v>
      </c>
      <c r="M15" s="36"/>
      <c r="N15" s="37">
        <v>529655.6</v>
      </c>
      <c r="O15" s="37">
        <v>529655.6</v>
      </c>
      <c r="P15" s="36"/>
      <c r="Q15" s="34"/>
      <c r="R15" s="33">
        <v>60</v>
      </c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18">
      <c r="A16" s="34"/>
      <c r="B16" s="33">
        <v>8</v>
      </c>
      <c r="C16" s="36"/>
      <c r="D16" s="36"/>
      <c r="E16" s="36"/>
      <c r="F16" s="34" t="s">
        <v>50</v>
      </c>
      <c r="G16" s="33">
        <v>38</v>
      </c>
      <c r="H16" s="38"/>
      <c r="I16" s="38"/>
      <c r="J16" s="36"/>
      <c r="K16" s="38">
        <v>0</v>
      </c>
      <c r="L16" s="38">
        <v>0</v>
      </c>
      <c r="M16" s="36"/>
      <c r="N16" s="38">
        <v>0</v>
      </c>
      <c r="O16" s="38">
        <v>0</v>
      </c>
      <c r="P16" s="36"/>
      <c r="Q16" s="34"/>
      <c r="R16" s="33">
        <v>61</v>
      </c>
      <c r="S16" s="36"/>
      <c r="T16" s="36"/>
      <c r="U16" s="36"/>
      <c r="V16" s="36"/>
      <c r="W16" s="36"/>
      <c r="X16" s="36"/>
      <c r="Y16" s="36"/>
      <c r="Z16" s="36"/>
      <c r="AA16" s="36"/>
    </row>
    <row r="17" spans="1:27" ht="18">
      <c r="A17" s="34"/>
      <c r="B17" s="33">
        <v>9</v>
      </c>
      <c r="C17" s="36"/>
      <c r="D17" s="36"/>
      <c r="E17" s="36"/>
      <c r="F17" s="34" t="s">
        <v>51</v>
      </c>
      <c r="G17" s="33">
        <v>39</v>
      </c>
      <c r="H17" s="36"/>
      <c r="I17" s="36"/>
      <c r="J17" s="36"/>
      <c r="K17" s="37">
        <v>1800</v>
      </c>
      <c r="L17" s="37">
        <v>1800</v>
      </c>
      <c r="M17" s="36"/>
      <c r="N17" s="37">
        <v>1800</v>
      </c>
      <c r="O17" s="37">
        <v>1800</v>
      </c>
      <c r="P17" s="36"/>
      <c r="Q17" s="33"/>
      <c r="R17" s="33">
        <v>62</v>
      </c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18">
      <c r="A18" s="34"/>
      <c r="B18" s="33">
        <v>10</v>
      </c>
      <c r="C18" s="36"/>
      <c r="D18" s="36"/>
      <c r="E18" s="36"/>
      <c r="F18" s="34" t="s">
        <v>52</v>
      </c>
      <c r="G18" s="33">
        <v>40</v>
      </c>
      <c r="H18" s="36"/>
      <c r="I18" s="36"/>
      <c r="J18" s="36"/>
      <c r="K18" s="36"/>
      <c r="L18" s="36"/>
      <c r="M18" s="36"/>
      <c r="N18" s="36"/>
      <c r="O18" s="36"/>
      <c r="P18" s="36"/>
      <c r="Q18" s="34"/>
      <c r="R18" s="33">
        <v>63</v>
      </c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18">
      <c r="A19" s="34"/>
      <c r="B19" s="33">
        <v>11</v>
      </c>
      <c r="C19" s="36"/>
      <c r="D19" s="36"/>
      <c r="E19" s="36"/>
      <c r="F19" s="34" t="s">
        <v>53</v>
      </c>
      <c r="G19" s="33">
        <v>41</v>
      </c>
      <c r="H19" s="36"/>
      <c r="I19" s="36"/>
      <c r="J19" s="36"/>
      <c r="K19" s="36"/>
      <c r="L19" s="36"/>
      <c r="M19" s="36"/>
      <c r="N19" s="36"/>
      <c r="O19" s="36"/>
      <c r="P19" s="36"/>
      <c r="Q19" s="33" t="s">
        <v>124</v>
      </c>
      <c r="R19" s="33">
        <v>64</v>
      </c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8">
      <c r="A20" s="34"/>
      <c r="B20" s="33">
        <v>12</v>
      </c>
      <c r="C20" s="36"/>
      <c r="D20" s="36"/>
      <c r="E20" s="36"/>
      <c r="F20" s="34" t="s">
        <v>54</v>
      </c>
      <c r="G20" s="33">
        <v>42</v>
      </c>
      <c r="H20" s="36"/>
      <c r="I20" s="36"/>
      <c r="J20" s="36"/>
      <c r="K20" s="36"/>
      <c r="L20" s="36"/>
      <c r="M20" s="36"/>
      <c r="N20" s="36"/>
      <c r="O20" s="36"/>
      <c r="P20" s="36"/>
      <c r="Q20" s="34" t="s">
        <v>125</v>
      </c>
      <c r="R20" s="33">
        <v>65</v>
      </c>
      <c r="S20" s="41"/>
      <c r="T20" s="41"/>
      <c r="U20" s="41"/>
      <c r="V20" s="41"/>
      <c r="W20" s="41"/>
      <c r="X20" s="41"/>
      <c r="Y20" s="41"/>
      <c r="Z20" s="36"/>
      <c r="AA20" s="36"/>
    </row>
    <row r="21" spans="1:27" ht="18">
      <c r="A21" s="34"/>
      <c r="B21" s="33">
        <v>13</v>
      </c>
      <c r="C21" s="36"/>
      <c r="D21" s="36"/>
      <c r="E21" s="36"/>
      <c r="F21" s="34" t="s">
        <v>55</v>
      </c>
      <c r="G21" s="33">
        <v>43</v>
      </c>
      <c r="H21" s="36"/>
      <c r="I21" s="36"/>
      <c r="J21" s="36"/>
      <c r="K21" s="36"/>
      <c r="L21" s="36"/>
      <c r="M21" s="36"/>
      <c r="N21" s="36"/>
      <c r="O21" s="36"/>
      <c r="P21" s="36"/>
      <c r="Q21" s="34" t="s">
        <v>126</v>
      </c>
      <c r="R21" s="33">
        <v>66</v>
      </c>
      <c r="S21" s="41"/>
      <c r="T21" s="41"/>
      <c r="U21" s="41"/>
      <c r="V21" s="41"/>
      <c r="W21" s="41"/>
      <c r="X21" s="41"/>
      <c r="Y21" s="38"/>
      <c r="Z21" s="38"/>
      <c r="AA21" s="36"/>
    </row>
    <row r="22" spans="1:27" ht="18">
      <c r="A22" s="34"/>
      <c r="B22" s="33">
        <v>14</v>
      </c>
      <c r="C22" s="36"/>
      <c r="D22" s="36"/>
      <c r="E22" s="36"/>
      <c r="F22" s="34" t="s">
        <v>56</v>
      </c>
      <c r="G22" s="33">
        <v>44</v>
      </c>
      <c r="H22" s="36"/>
      <c r="I22" s="36"/>
      <c r="J22" s="36"/>
      <c r="K22" s="36"/>
      <c r="L22" s="36"/>
      <c r="M22" s="36"/>
      <c r="N22" s="36"/>
      <c r="O22" s="36"/>
      <c r="P22" s="36"/>
      <c r="Q22" s="34" t="s">
        <v>127</v>
      </c>
      <c r="R22" s="33">
        <v>67</v>
      </c>
      <c r="S22" s="41"/>
      <c r="T22" s="41"/>
      <c r="U22" s="41"/>
      <c r="V22" s="41"/>
      <c r="W22" s="41"/>
      <c r="X22" s="41"/>
      <c r="Y22" s="38"/>
      <c r="Z22" s="38"/>
      <c r="AA22" s="36"/>
    </row>
    <row r="23" spans="1:27" ht="18">
      <c r="A23" s="34"/>
      <c r="B23" s="33">
        <v>15</v>
      </c>
      <c r="C23" s="36"/>
      <c r="D23" s="36"/>
      <c r="E23" s="36"/>
      <c r="F23" s="34" t="s">
        <v>57</v>
      </c>
      <c r="G23" s="33">
        <v>45</v>
      </c>
      <c r="H23" s="36"/>
      <c r="I23" s="36"/>
      <c r="J23" s="36"/>
      <c r="K23" s="36"/>
      <c r="L23" s="36"/>
      <c r="M23" s="36"/>
      <c r="N23" s="36"/>
      <c r="O23" s="36"/>
      <c r="P23" s="36"/>
      <c r="Q23" s="34" t="s">
        <v>128</v>
      </c>
      <c r="R23" s="33">
        <v>68</v>
      </c>
      <c r="S23" s="41"/>
      <c r="T23" s="41"/>
      <c r="U23" s="41"/>
      <c r="V23" s="41"/>
      <c r="W23" s="41"/>
      <c r="X23" s="41"/>
      <c r="Y23" s="36"/>
      <c r="Z23" s="36"/>
      <c r="AA23" s="36"/>
    </row>
    <row r="24" spans="1:27" ht="18">
      <c r="A24" s="34"/>
      <c r="B24" s="33">
        <v>16</v>
      </c>
      <c r="C24" s="36"/>
      <c r="D24" s="36"/>
      <c r="E24" s="36"/>
      <c r="F24" s="34" t="s">
        <v>58</v>
      </c>
      <c r="G24" s="33">
        <v>46</v>
      </c>
      <c r="H24" s="36"/>
      <c r="I24" s="36"/>
      <c r="J24" s="36"/>
      <c r="K24" s="36"/>
      <c r="L24" s="36"/>
      <c r="M24" s="36"/>
      <c r="N24" s="36"/>
      <c r="O24" s="36"/>
      <c r="P24" s="36"/>
      <c r="Q24" s="34" t="s">
        <v>129</v>
      </c>
      <c r="R24" s="33">
        <v>69</v>
      </c>
      <c r="S24" s="41"/>
      <c r="T24" s="41"/>
      <c r="U24" s="41"/>
      <c r="V24" s="41"/>
      <c r="W24" s="41"/>
      <c r="X24" s="41"/>
      <c r="Y24" s="36"/>
      <c r="Z24" s="36"/>
      <c r="AA24" s="36"/>
    </row>
    <row r="25" spans="1:27" ht="18">
      <c r="A25" s="34"/>
      <c r="B25" s="33">
        <v>17</v>
      </c>
      <c r="C25" s="36"/>
      <c r="D25" s="36"/>
      <c r="E25" s="36"/>
      <c r="F25" s="34" t="s">
        <v>59</v>
      </c>
      <c r="G25" s="33">
        <v>47</v>
      </c>
      <c r="H25" s="36"/>
      <c r="I25" s="36"/>
      <c r="J25" s="36"/>
      <c r="K25" s="36"/>
      <c r="L25" s="36"/>
      <c r="M25" s="36"/>
      <c r="N25" s="36"/>
      <c r="O25" s="36"/>
      <c r="P25" s="36"/>
      <c r="Q25" s="34" t="s">
        <v>130</v>
      </c>
      <c r="R25" s="33">
        <v>70</v>
      </c>
      <c r="S25" s="41"/>
      <c r="T25" s="41"/>
      <c r="U25" s="41"/>
      <c r="V25" s="41"/>
      <c r="W25" s="41"/>
      <c r="X25" s="41"/>
      <c r="Y25" s="36"/>
      <c r="Z25" s="36"/>
      <c r="AA25" s="36"/>
    </row>
    <row r="26" spans="1:27" ht="18">
      <c r="A26" s="34"/>
      <c r="B26" s="33">
        <v>18</v>
      </c>
      <c r="C26" s="36"/>
      <c r="D26" s="36"/>
      <c r="E26" s="36"/>
      <c r="F26" s="34" t="s">
        <v>60</v>
      </c>
      <c r="G26" s="33">
        <v>48</v>
      </c>
      <c r="H26" s="36"/>
      <c r="I26" s="36"/>
      <c r="J26" s="36"/>
      <c r="K26" s="36"/>
      <c r="L26" s="36"/>
      <c r="M26" s="36"/>
      <c r="N26" s="36"/>
      <c r="O26" s="36"/>
      <c r="P26" s="36"/>
      <c r="Q26" s="34" t="s">
        <v>131</v>
      </c>
      <c r="R26" s="33">
        <v>71</v>
      </c>
      <c r="S26" s="41"/>
      <c r="T26" s="41"/>
      <c r="U26" s="41"/>
      <c r="V26" s="41"/>
      <c r="W26" s="41"/>
      <c r="X26" s="41"/>
      <c r="Y26" s="38"/>
      <c r="Z26" s="38"/>
      <c r="AA26" s="36"/>
    </row>
    <row r="27" spans="1:27" ht="18">
      <c r="A27" s="34"/>
      <c r="B27" s="33">
        <v>19</v>
      </c>
      <c r="C27" s="36"/>
      <c r="D27" s="36"/>
      <c r="E27" s="36"/>
      <c r="F27" s="34" t="s">
        <v>61</v>
      </c>
      <c r="G27" s="33">
        <v>49</v>
      </c>
      <c r="H27" s="36"/>
      <c r="I27" s="36"/>
      <c r="J27" s="36"/>
      <c r="K27" s="36"/>
      <c r="L27" s="36"/>
      <c r="M27" s="36"/>
      <c r="N27" s="36"/>
      <c r="O27" s="36"/>
      <c r="P27" s="36"/>
      <c r="Q27" s="34" t="s">
        <v>132</v>
      </c>
      <c r="R27" s="33">
        <v>72</v>
      </c>
      <c r="S27" s="41"/>
      <c r="T27" s="41"/>
      <c r="U27" s="41"/>
      <c r="V27" s="41"/>
      <c r="W27" s="41"/>
      <c r="X27" s="41"/>
      <c r="Y27" s="36"/>
      <c r="Z27" s="36"/>
      <c r="AA27" s="36"/>
    </row>
    <row r="28" spans="1:27" ht="18">
      <c r="A28" s="34"/>
      <c r="B28" s="33">
        <v>20</v>
      </c>
      <c r="C28" s="36"/>
      <c r="D28" s="36"/>
      <c r="E28" s="36"/>
      <c r="F28" s="34" t="s">
        <v>62</v>
      </c>
      <c r="G28" s="33">
        <v>50</v>
      </c>
      <c r="H28" s="36"/>
      <c r="I28" s="36"/>
      <c r="J28" s="36"/>
      <c r="K28" s="36"/>
      <c r="L28" s="36"/>
      <c r="M28" s="36"/>
      <c r="N28" s="36"/>
      <c r="O28" s="36"/>
      <c r="P28" s="36"/>
      <c r="Q28" s="34"/>
      <c r="R28" s="33">
        <v>73</v>
      </c>
      <c r="S28" s="41"/>
      <c r="T28" s="41"/>
      <c r="U28" s="41"/>
      <c r="V28" s="41"/>
      <c r="W28" s="41"/>
      <c r="X28" s="41"/>
      <c r="Y28" s="36"/>
      <c r="Z28" s="36"/>
      <c r="AA28" s="36"/>
    </row>
    <row r="29" spans="1:27" ht="18">
      <c r="A29" s="34"/>
      <c r="B29" s="33">
        <v>21</v>
      </c>
      <c r="C29" s="36"/>
      <c r="D29" s="36"/>
      <c r="E29" s="36"/>
      <c r="F29" s="34" t="s">
        <v>133</v>
      </c>
      <c r="G29" s="33">
        <v>51</v>
      </c>
      <c r="H29" s="37">
        <v>7400</v>
      </c>
      <c r="I29" s="37">
        <v>7400</v>
      </c>
      <c r="J29" s="36"/>
      <c r="K29" s="37">
        <v>7400</v>
      </c>
      <c r="L29" s="37">
        <v>7400</v>
      </c>
      <c r="M29" s="36"/>
      <c r="N29" s="35">
        <v>7400</v>
      </c>
      <c r="O29" s="37">
        <v>7400</v>
      </c>
      <c r="P29" s="36"/>
      <c r="Q29" s="34"/>
      <c r="R29" s="33">
        <v>74</v>
      </c>
      <c r="S29" s="41"/>
      <c r="T29" s="41"/>
      <c r="U29" s="41"/>
      <c r="V29" s="41"/>
      <c r="W29" s="41"/>
      <c r="X29" s="41"/>
      <c r="Y29" s="36"/>
      <c r="Z29" s="36"/>
      <c r="AA29" s="36"/>
    </row>
    <row r="30" spans="1:27" ht="18">
      <c r="A30" s="34"/>
      <c r="B30" s="33">
        <v>22</v>
      </c>
      <c r="C30" s="36"/>
      <c r="D30" s="36"/>
      <c r="E30" s="36"/>
      <c r="F30" s="34" t="s">
        <v>134</v>
      </c>
      <c r="G30" s="33">
        <v>52</v>
      </c>
      <c r="H30" s="36"/>
      <c r="I30" s="36"/>
      <c r="J30" s="36"/>
      <c r="K30" s="36"/>
      <c r="L30" s="36"/>
      <c r="M30" s="36"/>
      <c r="N30" s="36"/>
      <c r="O30" s="36"/>
      <c r="P30" s="36"/>
      <c r="Q30" s="34"/>
      <c r="R30" s="33">
        <v>75</v>
      </c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18">
      <c r="A31" s="34"/>
      <c r="B31" s="33">
        <v>23</v>
      </c>
      <c r="C31" s="36"/>
      <c r="D31" s="36"/>
      <c r="E31" s="36"/>
      <c r="F31" s="34" t="s">
        <v>135</v>
      </c>
      <c r="G31" s="33">
        <v>53</v>
      </c>
      <c r="H31" s="36"/>
      <c r="I31" s="36"/>
      <c r="J31" s="36"/>
      <c r="K31" s="36"/>
      <c r="L31" s="36"/>
      <c r="M31" s="36"/>
      <c r="N31" s="36"/>
      <c r="O31" s="36"/>
      <c r="P31" s="36"/>
      <c r="Q31" s="34"/>
      <c r="R31" s="33">
        <v>76</v>
      </c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12.75">
      <c r="A32" s="39" t="s">
        <v>65</v>
      </c>
      <c r="B32" s="33">
        <v>24</v>
      </c>
      <c r="C32" s="35">
        <v>607443</v>
      </c>
      <c r="D32" s="35">
        <v>538855.6</v>
      </c>
      <c r="E32" s="35">
        <v>538855.6</v>
      </c>
      <c r="F32" s="39" t="s">
        <v>66</v>
      </c>
      <c r="G32" s="33">
        <v>77</v>
      </c>
      <c r="H32" s="35">
        <v>607443</v>
      </c>
      <c r="I32" s="35">
        <v>607443</v>
      </c>
      <c r="J32" s="36"/>
      <c r="K32" s="35">
        <v>538855.6</v>
      </c>
      <c r="L32" s="35">
        <v>538855.6</v>
      </c>
      <c r="M32" s="36"/>
      <c r="N32" s="35">
        <v>538855.6</v>
      </c>
      <c r="O32" s="35">
        <v>538855.6</v>
      </c>
      <c r="P32" s="36"/>
      <c r="Q32" s="39" t="s">
        <v>66</v>
      </c>
      <c r="R32" s="33">
        <v>77</v>
      </c>
      <c r="S32" s="35">
        <v>607443</v>
      </c>
      <c r="T32" s="35">
        <v>607443</v>
      </c>
      <c r="U32" s="36"/>
      <c r="V32" s="35">
        <v>538855.6</v>
      </c>
      <c r="W32" s="35">
        <v>538855.6</v>
      </c>
      <c r="X32" s="36"/>
      <c r="Y32" s="35">
        <v>538855.6</v>
      </c>
      <c r="Z32" s="35">
        <v>538855.6</v>
      </c>
      <c r="AA32" s="36"/>
    </row>
    <row r="33" spans="1:27" ht="12.75">
      <c r="A33" s="34"/>
      <c r="B33" s="33">
        <v>25</v>
      </c>
      <c r="C33" s="36"/>
      <c r="D33" s="36"/>
      <c r="E33" s="36"/>
      <c r="F33" s="33"/>
      <c r="G33" s="33">
        <v>78</v>
      </c>
      <c r="H33" s="36"/>
      <c r="I33" s="36"/>
      <c r="J33" s="36"/>
      <c r="K33" s="36"/>
      <c r="L33" s="36"/>
      <c r="M33" s="36"/>
      <c r="N33" s="36"/>
      <c r="O33" s="36"/>
      <c r="P33" s="36"/>
      <c r="Q33" s="33"/>
      <c r="R33" s="33">
        <v>78</v>
      </c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18">
      <c r="A34" s="34" t="s">
        <v>136</v>
      </c>
      <c r="B34" s="33">
        <v>26</v>
      </c>
      <c r="C34" s="36"/>
      <c r="D34" s="36"/>
      <c r="E34" s="36"/>
      <c r="F34" s="34" t="s">
        <v>137</v>
      </c>
      <c r="G34" s="33">
        <v>79</v>
      </c>
      <c r="H34" s="36"/>
      <c r="I34" s="36"/>
      <c r="J34" s="36"/>
      <c r="K34" s="36"/>
      <c r="L34" s="36"/>
      <c r="M34" s="36"/>
      <c r="N34" s="36"/>
      <c r="O34" s="36"/>
      <c r="P34" s="36"/>
      <c r="Q34" s="34" t="s">
        <v>137</v>
      </c>
      <c r="R34" s="33">
        <v>79</v>
      </c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18">
      <c r="A35" s="34" t="s">
        <v>116</v>
      </c>
      <c r="B35" s="33">
        <v>27</v>
      </c>
      <c r="C35" s="36"/>
      <c r="D35" s="36"/>
      <c r="E35" s="36"/>
      <c r="F35" s="34" t="s">
        <v>138</v>
      </c>
      <c r="G35" s="33">
        <v>80</v>
      </c>
      <c r="H35" s="36"/>
      <c r="I35" s="36"/>
      <c r="J35" s="36"/>
      <c r="K35" s="36"/>
      <c r="L35" s="36"/>
      <c r="M35" s="36"/>
      <c r="N35" s="36"/>
      <c r="O35" s="36"/>
      <c r="P35" s="36"/>
      <c r="Q35" s="34" t="s">
        <v>138</v>
      </c>
      <c r="R35" s="33">
        <v>80</v>
      </c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18">
      <c r="A36" s="34" t="s">
        <v>118</v>
      </c>
      <c r="B36" s="33">
        <v>28</v>
      </c>
      <c r="C36" s="36"/>
      <c r="D36" s="36"/>
      <c r="E36" s="36"/>
      <c r="F36" s="34" t="s">
        <v>139</v>
      </c>
      <c r="G36" s="33">
        <v>81</v>
      </c>
      <c r="H36" s="36"/>
      <c r="I36" s="36"/>
      <c r="J36" s="36"/>
      <c r="K36" s="36"/>
      <c r="L36" s="36"/>
      <c r="M36" s="36"/>
      <c r="N36" s="36"/>
      <c r="O36" s="36"/>
      <c r="P36" s="36"/>
      <c r="Q36" s="34" t="s">
        <v>139</v>
      </c>
      <c r="R36" s="33">
        <v>81</v>
      </c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12.75">
      <c r="A37" s="34"/>
      <c r="B37" s="33">
        <v>29</v>
      </c>
      <c r="C37" s="36"/>
      <c r="D37" s="36"/>
      <c r="E37" s="36"/>
      <c r="F37" s="34"/>
      <c r="G37" s="33">
        <v>82</v>
      </c>
      <c r="H37" s="36"/>
      <c r="I37" s="36"/>
      <c r="J37" s="36"/>
      <c r="K37" s="36"/>
      <c r="L37" s="36"/>
      <c r="M37" s="36"/>
      <c r="N37" s="36"/>
      <c r="O37" s="36"/>
      <c r="P37" s="36"/>
      <c r="Q37" s="34"/>
      <c r="R37" s="33">
        <v>82</v>
      </c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12.75">
      <c r="A38" s="39" t="s">
        <v>140</v>
      </c>
      <c r="B38" s="33">
        <v>30</v>
      </c>
      <c r="C38" s="35">
        <v>607443</v>
      </c>
      <c r="D38" s="35">
        <v>538855.6</v>
      </c>
      <c r="E38" s="35">
        <v>538855.6</v>
      </c>
      <c r="F38" s="39" t="s">
        <v>140</v>
      </c>
      <c r="G38" s="33">
        <v>83</v>
      </c>
      <c r="H38" s="35">
        <v>607443</v>
      </c>
      <c r="I38" s="35">
        <v>607443</v>
      </c>
      <c r="J38" s="36"/>
      <c r="K38" s="35">
        <v>538855.6</v>
      </c>
      <c r="L38" s="35">
        <v>538855.6</v>
      </c>
      <c r="M38" s="36"/>
      <c r="N38" s="35">
        <v>538855.6</v>
      </c>
      <c r="O38" s="35">
        <v>538855.6</v>
      </c>
      <c r="P38" s="36"/>
      <c r="Q38" s="39" t="s">
        <v>141</v>
      </c>
      <c r="R38" s="33">
        <v>83</v>
      </c>
      <c r="S38" s="35">
        <v>607443</v>
      </c>
      <c r="T38" s="35">
        <v>607443</v>
      </c>
      <c r="U38" s="36"/>
      <c r="V38" s="35">
        <v>538855.6</v>
      </c>
      <c r="W38" s="35">
        <v>538855.6</v>
      </c>
      <c r="X38" s="36"/>
      <c r="Y38" s="35">
        <v>538855.6</v>
      </c>
      <c r="Z38" s="37">
        <v>538855.6</v>
      </c>
      <c r="AA38" s="36"/>
    </row>
    <row r="39" ht="12.75">
      <c r="A39" s="7"/>
    </row>
  </sheetData>
  <sheetProtection/>
  <mergeCells count="33">
    <mergeCell ref="A1:AA1"/>
    <mergeCell ref="A2:AA2"/>
    <mergeCell ref="A3:AA3"/>
    <mergeCell ref="A4:E4"/>
    <mergeCell ref="F4:P4"/>
    <mergeCell ref="Q4:AA4"/>
    <mergeCell ref="H5:J5"/>
    <mergeCell ref="K5:M5"/>
    <mergeCell ref="N5:P5"/>
    <mergeCell ref="S5:U5"/>
    <mergeCell ref="V5:X5"/>
    <mergeCell ref="Y5:AA5"/>
    <mergeCell ref="A5:A7"/>
    <mergeCell ref="B5:B7"/>
    <mergeCell ref="C5:C7"/>
    <mergeCell ref="D5:D7"/>
    <mergeCell ref="E5:E7"/>
    <mergeCell ref="F5:F7"/>
    <mergeCell ref="G5:G7"/>
    <mergeCell ref="I6:I7"/>
    <mergeCell ref="J6:J7"/>
    <mergeCell ref="L6:L7"/>
    <mergeCell ref="M6:M7"/>
    <mergeCell ref="O6:O7"/>
    <mergeCell ref="P6:P7"/>
    <mergeCell ref="Q5:Q7"/>
    <mergeCell ref="R5:R7"/>
    <mergeCell ref="T6:T7"/>
    <mergeCell ref="U6:U7"/>
    <mergeCell ref="W6:W7"/>
    <mergeCell ref="X6:X7"/>
    <mergeCell ref="Z6:Z7"/>
    <mergeCell ref="AA6:AA7"/>
  </mergeCells>
  <printOptions/>
  <pageMargins left="0.16" right="0.17" top="0.75" bottom="0.75" header="0.31" footer="0.31"/>
  <pageSetup fitToHeight="1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E7" sqref="E7"/>
    </sheetView>
  </sheetViews>
  <sheetFormatPr defaultColWidth="9.140625" defaultRowHeight="12.75"/>
  <cols>
    <col min="1" max="1" width="15.7109375" style="0" customWidth="1"/>
    <col min="2" max="2" width="21.421875" style="0" customWidth="1"/>
    <col min="3" max="5" width="15.7109375" style="0" customWidth="1"/>
  </cols>
  <sheetData>
    <row r="1" ht="24.75" customHeight="1">
      <c r="A1" s="26" t="s">
        <v>142</v>
      </c>
    </row>
    <row r="2" ht="24.75" customHeight="1">
      <c r="A2" s="27" t="s">
        <v>143</v>
      </c>
    </row>
    <row r="3" spans="1:5" ht="16.5" customHeight="1">
      <c r="A3" s="20" t="s">
        <v>84</v>
      </c>
      <c r="B3" s="20"/>
      <c r="C3" s="20" t="s">
        <v>144</v>
      </c>
      <c r="D3" s="20"/>
      <c r="E3" s="20"/>
    </row>
    <row r="4" spans="1:5" ht="24.75" customHeight="1">
      <c r="A4" s="20"/>
      <c r="B4" s="20"/>
      <c r="C4" s="20" t="s">
        <v>71</v>
      </c>
      <c r="D4" s="20" t="s">
        <v>94</v>
      </c>
      <c r="E4" s="20" t="s">
        <v>95</v>
      </c>
    </row>
    <row r="5" spans="1:5" ht="24.75" customHeight="1">
      <c r="A5" s="22" t="s">
        <v>71</v>
      </c>
      <c r="B5" s="22"/>
      <c r="C5" s="25">
        <f>D5+E5</f>
        <v>538855.6</v>
      </c>
      <c r="D5" s="24">
        <v>477255.6</v>
      </c>
      <c r="E5" s="21">
        <f>E6+E10+E13</f>
        <v>61600</v>
      </c>
    </row>
    <row r="6" spans="1:5" ht="24.75" customHeight="1">
      <c r="A6" s="22">
        <v>207</v>
      </c>
      <c r="B6" s="23" t="s">
        <v>145</v>
      </c>
      <c r="C6" s="25">
        <f aca="true" t="shared" si="0" ref="C6:C15">D6+E6</f>
        <v>529655.6</v>
      </c>
      <c r="D6" s="24">
        <v>477255.6</v>
      </c>
      <c r="E6" s="21">
        <f>E7</f>
        <v>52400</v>
      </c>
    </row>
    <row r="7" spans="1:5" ht="24.75" customHeight="1">
      <c r="A7" s="22">
        <v>20702</v>
      </c>
      <c r="B7" s="23" t="s">
        <v>146</v>
      </c>
      <c r="C7" s="25">
        <f t="shared" si="0"/>
        <v>529655.6</v>
      </c>
      <c r="D7" s="24">
        <v>477255.6</v>
      </c>
      <c r="E7" s="21">
        <f>E8+E9</f>
        <v>52400</v>
      </c>
    </row>
    <row r="8" spans="1:5" ht="24.75" customHeight="1">
      <c r="A8" s="23">
        <v>2070201</v>
      </c>
      <c r="B8" s="23" t="s">
        <v>86</v>
      </c>
      <c r="C8" s="25">
        <f t="shared" si="0"/>
        <v>487255.6</v>
      </c>
      <c r="D8" s="24">
        <v>477255.6</v>
      </c>
      <c r="E8" s="24">
        <v>10000</v>
      </c>
    </row>
    <row r="9" spans="1:5" ht="24.75" customHeight="1">
      <c r="A9" s="23">
        <v>2070204</v>
      </c>
      <c r="B9" s="23" t="s">
        <v>87</v>
      </c>
      <c r="C9" s="25">
        <f t="shared" si="0"/>
        <v>42400</v>
      </c>
      <c r="D9" s="23"/>
      <c r="E9" s="24">
        <v>42400</v>
      </c>
    </row>
    <row r="10" spans="1:5" ht="42" customHeight="1">
      <c r="A10" s="23">
        <v>210</v>
      </c>
      <c r="B10" s="23" t="s">
        <v>147</v>
      </c>
      <c r="C10" s="25">
        <f t="shared" si="0"/>
        <v>1800</v>
      </c>
      <c r="D10" s="23"/>
      <c r="E10" s="24">
        <v>1800</v>
      </c>
    </row>
    <row r="11" spans="1:5" ht="24.75" customHeight="1">
      <c r="A11" s="23">
        <v>21007</v>
      </c>
      <c r="B11" s="23" t="s">
        <v>148</v>
      </c>
      <c r="C11" s="25">
        <f t="shared" si="0"/>
        <v>1800</v>
      </c>
      <c r="D11" s="23"/>
      <c r="E11" s="24">
        <v>1800</v>
      </c>
    </row>
    <row r="12" spans="1:5" ht="24.75" customHeight="1">
      <c r="A12" s="23">
        <v>2100799</v>
      </c>
      <c r="B12" s="23" t="s">
        <v>88</v>
      </c>
      <c r="C12" s="25">
        <f t="shared" si="0"/>
        <v>1800</v>
      </c>
      <c r="D12" s="23"/>
      <c r="E12" s="24">
        <v>1800</v>
      </c>
    </row>
    <row r="13" spans="1:5" ht="24.75" customHeight="1">
      <c r="A13" s="23">
        <v>229</v>
      </c>
      <c r="B13" s="23" t="s">
        <v>149</v>
      </c>
      <c r="C13" s="25">
        <f t="shared" si="0"/>
        <v>7400</v>
      </c>
      <c r="D13" s="23"/>
      <c r="E13" s="24">
        <v>7400</v>
      </c>
    </row>
    <row r="14" spans="1:5" ht="24.75" customHeight="1">
      <c r="A14" s="23">
        <v>22999</v>
      </c>
      <c r="B14" s="23" t="s">
        <v>149</v>
      </c>
      <c r="C14" s="25">
        <f t="shared" si="0"/>
        <v>7400</v>
      </c>
      <c r="D14" s="23"/>
      <c r="E14" s="24">
        <v>7400</v>
      </c>
    </row>
    <row r="15" spans="1:5" ht="24.75" customHeight="1">
      <c r="A15" s="23">
        <v>2299901</v>
      </c>
      <c r="B15" s="23" t="s">
        <v>89</v>
      </c>
      <c r="C15" s="25">
        <f t="shared" si="0"/>
        <v>7400</v>
      </c>
      <c r="D15" s="23"/>
      <c r="E15" s="24">
        <v>7400</v>
      </c>
    </row>
    <row r="16" spans="1:5" ht="24.75" customHeight="1">
      <c r="A16" s="23"/>
      <c r="B16" s="23"/>
      <c r="C16" s="23"/>
      <c r="D16" s="23"/>
      <c r="E16" s="23"/>
    </row>
    <row r="17" spans="1:5" ht="24.75" customHeight="1">
      <c r="A17" s="22"/>
      <c r="B17" s="22"/>
      <c r="C17" s="23"/>
      <c r="D17" s="23"/>
      <c r="E17" s="23"/>
    </row>
    <row r="18" spans="1:5" ht="24.75" customHeight="1">
      <c r="A18" s="23"/>
      <c r="B18" s="23"/>
      <c r="C18" s="23"/>
      <c r="D18" s="23"/>
      <c r="E18" s="23"/>
    </row>
    <row r="19" spans="1:5" ht="24.75" customHeight="1">
      <c r="A19" s="22"/>
      <c r="B19" s="22"/>
      <c r="C19" s="23"/>
      <c r="D19" s="23"/>
      <c r="E19" s="23"/>
    </row>
    <row r="20" spans="1:5" ht="24.75" customHeight="1">
      <c r="A20" s="22"/>
      <c r="B20" s="22"/>
      <c r="C20" s="23"/>
      <c r="D20" s="23"/>
      <c r="E20" s="23"/>
    </row>
    <row r="21" spans="1:5" ht="24.75" customHeight="1">
      <c r="A21" s="23"/>
      <c r="B21" s="23"/>
      <c r="C21" s="23"/>
      <c r="D21" s="23"/>
      <c r="E21" s="23"/>
    </row>
    <row r="22" spans="1:5" ht="24.75" customHeight="1">
      <c r="A22" s="22"/>
      <c r="B22" s="22"/>
      <c r="C22" s="23"/>
      <c r="D22" s="23"/>
      <c r="E22" s="23"/>
    </row>
    <row r="23" spans="1:5" ht="24.75" customHeight="1">
      <c r="A23" s="23"/>
      <c r="B23" s="23"/>
      <c r="C23" s="23"/>
      <c r="D23" s="23"/>
      <c r="E23" s="23"/>
    </row>
    <row r="24" spans="1:5" ht="24.75" customHeight="1">
      <c r="A24" s="22"/>
      <c r="B24" s="22"/>
      <c r="C24" s="23"/>
      <c r="D24" s="23"/>
      <c r="E24" s="23"/>
    </row>
    <row r="25" spans="1:5" ht="24.75" customHeight="1">
      <c r="A25" s="23"/>
      <c r="B25" s="23"/>
      <c r="C25" s="23"/>
      <c r="D25" s="23"/>
      <c r="E25" s="23"/>
    </row>
    <row r="26" spans="1:5" ht="24.75" customHeight="1">
      <c r="A26" s="22"/>
      <c r="B26" s="22"/>
      <c r="C26" s="23"/>
      <c r="D26" s="23"/>
      <c r="E26" s="23"/>
    </row>
    <row r="27" spans="1:5" ht="24.75" customHeight="1">
      <c r="A27" s="23"/>
      <c r="B27" s="23"/>
      <c r="C27" s="23"/>
      <c r="D27" s="23"/>
      <c r="E27" s="23"/>
    </row>
    <row r="28" spans="1:5" ht="24.75" customHeight="1">
      <c r="A28" s="22"/>
      <c r="B28" s="22"/>
      <c r="C28" s="23"/>
      <c r="D28" s="23"/>
      <c r="E28" s="23"/>
    </row>
    <row r="29" spans="1:5" ht="24.75" customHeight="1">
      <c r="A29" s="22"/>
      <c r="B29" s="22"/>
      <c r="C29" s="23"/>
      <c r="D29" s="23"/>
      <c r="E29" s="23"/>
    </row>
    <row r="30" spans="1:5" ht="24.75" customHeight="1">
      <c r="A30" s="23"/>
      <c r="B30" s="23"/>
      <c r="C30" s="23"/>
      <c r="D30" s="23"/>
      <c r="E30" s="23"/>
    </row>
    <row r="31" spans="1:5" ht="24.75" customHeight="1">
      <c r="A31" s="22"/>
      <c r="B31" s="22"/>
      <c r="C31" s="23"/>
      <c r="D31" s="23"/>
      <c r="E31" s="23"/>
    </row>
    <row r="32" spans="1:5" ht="24.75" customHeight="1">
      <c r="A32" s="22"/>
      <c r="B32" s="22"/>
      <c r="C32" s="23"/>
      <c r="D32" s="23"/>
      <c r="E32" s="23"/>
    </row>
    <row r="33" spans="1:5" ht="24.75" customHeight="1">
      <c r="A33" s="23"/>
      <c r="B33" s="23"/>
      <c r="C33" s="23"/>
      <c r="D33" s="23"/>
      <c r="E33" s="23"/>
    </row>
    <row r="34" spans="1:5" ht="24.75" customHeight="1">
      <c r="A34" s="22"/>
      <c r="B34" s="22"/>
      <c r="C34" s="23"/>
      <c r="D34" s="23"/>
      <c r="E34" s="23"/>
    </row>
    <row r="35" spans="1:5" ht="24.75" customHeight="1">
      <c r="A35" s="23"/>
      <c r="B35" s="23"/>
      <c r="C35" s="23"/>
      <c r="D35" s="23"/>
      <c r="E35" s="23"/>
    </row>
    <row r="36" spans="1:5" ht="24.75" customHeight="1">
      <c r="A36" s="23"/>
      <c r="B36" s="23"/>
      <c r="C36" s="23"/>
      <c r="D36" s="23"/>
      <c r="E36" s="23"/>
    </row>
    <row r="37" spans="1:5" ht="24.75" customHeight="1">
      <c r="A37" s="22"/>
      <c r="B37" s="22"/>
      <c r="C37" s="23"/>
      <c r="D37" s="23"/>
      <c r="E37" s="23"/>
    </row>
    <row r="38" spans="1:5" ht="24.75" customHeight="1">
      <c r="A38" s="22"/>
      <c r="B38" s="22"/>
      <c r="C38" s="23"/>
      <c r="D38" s="23"/>
      <c r="E38" s="23"/>
    </row>
    <row r="39" spans="1:5" ht="24.75" customHeight="1">
      <c r="A39" s="23"/>
      <c r="B39" s="23"/>
      <c r="C39" s="23"/>
      <c r="D39" s="23"/>
      <c r="E39" s="23"/>
    </row>
    <row r="40" spans="1:5" ht="24.75" customHeight="1">
      <c r="A40" s="23"/>
      <c r="B40" s="23"/>
      <c r="C40" s="23"/>
      <c r="D40" s="23"/>
      <c r="E40" s="23"/>
    </row>
    <row r="41" spans="1:5" ht="24.75" customHeight="1">
      <c r="A41" s="22"/>
      <c r="B41" s="22"/>
      <c r="C41" s="23"/>
      <c r="D41" s="23"/>
      <c r="E41" s="23"/>
    </row>
    <row r="42" spans="1:5" ht="24.75" customHeight="1">
      <c r="A42" s="23"/>
      <c r="B42" s="23"/>
      <c r="C42" s="23"/>
      <c r="D42" s="23"/>
      <c r="E42" s="23"/>
    </row>
    <row r="43" spans="1:5" ht="24.75" customHeight="1">
      <c r="A43" s="22"/>
      <c r="B43" s="22"/>
      <c r="C43" s="23"/>
      <c r="D43" s="23"/>
      <c r="E43" s="23"/>
    </row>
    <row r="44" spans="1:5" ht="24.75" customHeight="1">
      <c r="A44" s="23"/>
      <c r="B44" s="23"/>
      <c r="C44" s="23"/>
      <c r="D44" s="23"/>
      <c r="E44" s="23"/>
    </row>
    <row r="45" spans="1:5" ht="24.75" customHeight="1">
      <c r="A45" s="22"/>
      <c r="B45" s="22"/>
      <c r="C45" s="23"/>
      <c r="D45" s="23"/>
      <c r="E45" s="23"/>
    </row>
    <row r="46" spans="1:5" ht="24.75" customHeight="1">
      <c r="A46" s="22"/>
      <c r="B46" s="22"/>
      <c r="C46" s="23"/>
      <c r="D46" s="23"/>
      <c r="E46" s="23"/>
    </row>
    <row r="47" spans="1:5" ht="24.75" customHeight="1">
      <c r="A47" s="23"/>
      <c r="B47" s="23"/>
      <c r="C47" s="28"/>
      <c r="D47" s="28"/>
      <c r="E47" s="28"/>
    </row>
    <row r="48" spans="1:5" ht="24.75" customHeight="1">
      <c r="A48" s="23"/>
      <c r="B48" s="23"/>
      <c r="C48" s="23"/>
      <c r="D48" s="23"/>
      <c r="E48" s="23"/>
    </row>
    <row r="49" spans="1:5" ht="24.75" customHeight="1">
      <c r="A49" s="23"/>
      <c r="B49" s="23"/>
      <c r="C49" s="23"/>
      <c r="D49" s="23"/>
      <c r="E49" s="23"/>
    </row>
    <row r="50" spans="1:5" ht="24.75" customHeight="1">
      <c r="A50" s="22"/>
      <c r="B50" s="22"/>
      <c r="C50" s="23"/>
      <c r="D50" s="23"/>
      <c r="E50" s="23"/>
    </row>
    <row r="51" spans="1:5" ht="24.75" customHeight="1">
      <c r="A51" s="22"/>
      <c r="B51" s="22"/>
      <c r="C51" s="23"/>
      <c r="D51" s="23"/>
      <c r="E51" s="23"/>
    </row>
    <row r="52" spans="1:5" ht="24.75" customHeight="1">
      <c r="A52" s="23"/>
      <c r="B52" s="23"/>
      <c r="C52" s="23"/>
      <c r="D52" s="23"/>
      <c r="E52" s="23"/>
    </row>
    <row r="53" spans="1:5" ht="24.75" customHeight="1">
      <c r="A53" s="22"/>
      <c r="B53" s="22"/>
      <c r="C53" s="23"/>
      <c r="D53" s="23"/>
      <c r="E53" s="23"/>
    </row>
    <row r="54" spans="1:5" ht="24.75" customHeight="1">
      <c r="A54" s="23"/>
      <c r="B54" s="23"/>
      <c r="C54" s="23"/>
      <c r="D54" s="23"/>
      <c r="E54" s="23"/>
    </row>
    <row r="55" spans="1:5" ht="24.75" customHeight="1">
      <c r="A55" s="22"/>
      <c r="B55" s="22"/>
      <c r="C55" s="23"/>
      <c r="D55" s="23"/>
      <c r="E55" s="23"/>
    </row>
    <row r="56" spans="1:5" ht="24.75" customHeight="1">
      <c r="A56" s="22"/>
      <c r="B56" s="22"/>
      <c r="C56" s="23"/>
      <c r="D56" s="23"/>
      <c r="E56" s="23"/>
    </row>
    <row r="57" spans="1:5" ht="24.75" customHeight="1">
      <c r="A57" s="22"/>
      <c r="B57" s="22"/>
      <c r="C57" s="23"/>
      <c r="D57" s="23"/>
      <c r="E57" s="23"/>
    </row>
    <row r="58" spans="1:5" ht="24.75" customHeight="1">
      <c r="A58" s="23"/>
      <c r="B58" s="23"/>
      <c r="C58" s="23"/>
      <c r="D58" s="23"/>
      <c r="E58" s="23"/>
    </row>
    <row r="59" spans="1:5" ht="24.75" customHeight="1">
      <c r="A59" s="22"/>
      <c r="B59" s="22"/>
      <c r="C59" s="23"/>
      <c r="D59" s="23"/>
      <c r="E59" s="23"/>
    </row>
    <row r="60" spans="1:5" ht="24.75" customHeight="1">
      <c r="A60" s="22"/>
      <c r="B60" s="22"/>
      <c r="C60" s="23"/>
      <c r="D60" s="23"/>
      <c r="E60" s="23"/>
    </row>
    <row r="61" spans="1:5" ht="24.75" customHeight="1">
      <c r="A61" s="23"/>
      <c r="B61" s="23"/>
      <c r="C61" s="23"/>
      <c r="D61" s="23"/>
      <c r="E61" s="23"/>
    </row>
    <row r="62" ht="24.75" customHeight="1">
      <c r="A62" s="29"/>
    </row>
    <row r="63" ht="24.75" customHeight="1">
      <c r="A63" s="29"/>
    </row>
    <row r="64" ht="24.75" customHeight="1">
      <c r="A64" s="29"/>
    </row>
    <row r="65" ht="24.75" customHeight="1">
      <c r="A65" s="29"/>
    </row>
    <row r="66" ht="24.75" customHeight="1">
      <c r="A66" s="29"/>
    </row>
    <row r="67" ht="24.75" customHeight="1">
      <c r="A67" s="29"/>
    </row>
  </sheetData>
  <sheetProtection/>
  <mergeCells count="3">
    <mergeCell ref="C3:E3"/>
    <mergeCell ref="A5:B5"/>
    <mergeCell ref="A3:B4"/>
  </mergeCells>
  <printOptions/>
  <pageMargins left="0.71" right="0.71" top="0.24" bottom="0.31" header="0.16" footer="0.1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7">
      <selection activeCell="F14" sqref="F14"/>
    </sheetView>
  </sheetViews>
  <sheetFormatPr defaultColWidth="9.140625" defaultRowHeight="12.75"/>
  <cols>
    <col min="1" max="1" width="42.7109375" style="0" customWidth="1"/>
    <col min="2" max="2" width="34.00390625" style="0" customWidth="1"/>
  </cols>
  <sheetData>
    <row r="1" ht="24.75" customHeight="1">
      <c r="A1" s="18" t="s">
        <v>150</v>
      </c>
    </row>
    <row r="2" spans="1:2" ht="24.75" customHeight="1">
      <c r="A2" s="19" t="s">
        <v>151</v>
      </c>
      <c r="B2" s="19"/>
    </row>
    <row r="3" spans="1:2" ht="24.75" customHeight="1">
      <c r="A3" s="20" t="s">
        <v>152</v>
      </c>
      <c r="B3" s="20" t="s">
        <v>153</v>
      </c>
    </row>
    <row r="4" spans="1:2" ht="24.75" customHeight="1">
      <c r="A4" s="20" t="s">
        <v>71</v>
      </c>
      <c r="B4" s="21">
        <f>B5+B11</f>
        <v>477255.6</v>
      </c>
    </row>
    <row r="5" spans="1:2" ht="24.75" customHeight="1">
      <c r="A5" s="22" t="s">
        <v>154</v>
      </c>
      <c r="B5" s="21">
        <f>B6+B7+B8+B9+B10</f>
        <v>436439</v>
      </c>
    </row>
    <row r="6" spans="1:2" ht="24.75" customHeight="1">
      <c r="A6" s="23" t="s">
        <v>155</v>
      </c>
      <c r="B6" s="24">
        <v>211181</v>
      </c>
    </row>
    <row r="7" spans="1:2" ht="24.75" customHeight="1">
      <c r="A7" s="23" t="s">
        <v>156</v>
      </c>
      <c r="B7" s="24">
        <v>160584</v>
      </c>
    </row>
    <row r="8" spans="1:2" ht="24.75" customHeight="1">
      <c r="A8" s="23" t="s">
        <v>157</v>
      </c>
      <c r="B8" s="24">
        <v>22514</v>
      </c>
    </row>
    <row r="9" spans="1:2" ht="24.75" customHeight="1">
      <c r="A9" s="23" t="s">
        <v>158</v>
      </c>
      <c r="B9" s="24">
        <v>39160</v>
      </c>
    </row>
    <row r="10" spans="1:2" ht="24.75" customHeight="1">
      <c r="A10" s="23" t="s">
        <v>159</v>
      </c>
      <c r="B10" s="24">
        <v>3000</v>
      </c>
    </row>
    <row r="11" spans="1:2" ht="24.75" customHeight="1">
      <c r="A11" s="22" t="s">
        <v>160</v>
      </c>
      <c r="B11" s="25">
        <f>B12+B13+B14+B15</f>
        <v>40816.6</v>
      </c>
    </row>
    <row r="12" spans="1:2" ht="24.75" customHeight="1">
      <c r="A12" s="23" t="s">
        <v>161</v>
      </c>
      <c r="B12" s="24">
        <v>8202.6</v>
      </c>
    </row>
    <row r="13" spans="1:2" ht="24.75" customHeight="1">
      <c r="A13" s="23" t="s">
        <v>162</v>
      </c>
      <c r="B13" s="23">
        <v>203</v>
      </c>
    </row>
    <row r="14" spans="1:2" ht="24.75" customHeight="1">
      <c r="A14" s="23" t="s">
        <v>163</v>
      </c>
      <c r="B14" s="23">
        <v>811</v>
      </c>
    </row>
    <row r="15" spans="1:2" ht="24.75" customHeight="1">
      <c r="A15" s="23" t="s">
        <v>164</v>
      </c>
      <c r="B15" s="24">
        <v>31600</v>
      </c>
    </row>
    <row r="16" spans="1:2" ht="24.75" customHeight="1">
      <c r="A16" s="23" t="s">
        <v>165</v>
      </c>
      <c r="B16" s="23"/>
    </row>
    <row r="17" spans="1:2" ht="24.75" customHeight="1">
      <c r="A17" s="22" t="s">
        <v>166</v>
      </c>
      <c r="B17" s="23"/>
    </row>
    <row r="18" spans="1:2" ht="24.75" customHeight="1">
      <c r="A18" s="23" t="s">
        <v>167</v>
      </c>
      <c r="B18" s="23"/>
    </row>
    <row r="19" spans="1:2" ht="24.75" customHeight="1">
      <c r="A19" s="22" t="s">
        <v>168</v>
      </c>
      <c r="B19" s="23"/>
    </row>
    <row r="20" spans="1:2" ht="24.75" customHeight="1">
      <c r="A20" s="23" t="s">
        <v>169</v>
      </c>
      <c r="B20" s="23"/>
    </row>
  </sheetData>
  <sheetProtection/>
  <mergeCells count="1">
    <mergeCell ref="A2:B2"/>
  </mergeCells>
  <printOptions/>
  <pageMargins left="1.5" right="0.71" top="0.24" bottom="0.31" header="0.2" footer="0.16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K17" sqref="K17"/>
    </sheetView>
  </sheetViews>
  <sheetFormatPr defaultColWidth="9.140625" defaultRowHeight="12.75"/>
  <cols>
    <col min="1" max="1" width="4.8515625" style="0" customWidth="1"/>
    <col min="2" max="2" width="5.421875" style="0" customWidth="1"/>
    <col min="3" max="3" width="6.421875" style="0" customWidth="1"/>
    <col min="4" max="4" width="5.28125" style="0" customWidth="1"/>
    <col min="5" max="5" width="5.8515625" style="0" customWidth="1"/>
    <col min="6" max="6" width="7.28125" style="0" customWidth="1"/>
    <col min="7" max="7" width="6.28125" style="0" customWidth="1"/>
    <col min="9" max="9" width="5.140625" style="0" customWidth="1"/>
    <col min="10" max="11" width="6.00390625" style="0" customWidth="1"/>
    <col min="12" max="12" width="7.7109375" style="0" customWidth="1"/>
    <col min="13" max="13" width="4.8515625" style="0" customWidth="1"/>
    <col min="14" max="14" width="5.421875" style="0" customWidth="1"/>
    <col min="15" max="15" width="6.57421875" style="0" customWidth="1"/>
    <col min="16" max="18" width="6.7109375" style="0" customWidth="1"/>
    <col min="19" max="19" width="5.00390625" style="0" customWidth="1"/>
    <col min="20" max="20" width="6.00390625" style="0" customWidth="1"/>
    <col min="21" max="21" width="6.421875" style="0" customWidth="1"/>
    <col min="22" max="22" width="8.00390625" style="0" customWidth="1"/>
  </cols>
  <sheetData>
    <row r="1" spans="1:23" ht="20.25" customHeight="1">
      <c r="A1" s="8" t="s">
        <v>170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7"/>
    </row>
    <row r="2" spans="1:23" ht="14.25">
      <c r="A2" s="9" t="s">
        <v>171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7"/>
    </row>
    <row r="3" spans="1:23" ht="14.25">
      <c r="A3" s="10" t="s">
        <v>172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7"/>
    </row>
    <row r="4" spans="1:23" ht="14.25">
      <c r="A4" s="11" t="s">
        <v>35</v>
      </c>
      <c r="B4" s="11"/>
      <c r="C4" s="11"/>
      <c r="D4" s="11"/>
      <c r="E4" s="11" t="s">
        <v>69</v>
      </c>
      <c r="F4" s="11"/>
      <c r="G4" s="11"/>
      <c r="H4" s="11"/>
      <c r="I4" s="11" t="s">
        <v>173</v>
      </c>
      <c r="J4" s="11"/>
      <c r="K4" s="11"/>
      <c r="L4" s="11"/>
      <c r="M4" s="11" t="s">
        <v>174</v>
      </c>
      <c r="N4" s="11"/>
      <c r="O4" s="11"/>
      <c r="P4" s="11"/>
      <c r="Q4" s="11"/>
      <c r="R4" s="11"/>
      <c r="S4" s="11" t="s">
        <v>70</v>
      </c>
      <c r="T4" s="11"/>
      <c r="U4" s="11"/>
      <c r="V4" s="11"/>
      <c r="W4" s="17"/>
    </row>
    <row r="5" spans="1:23" ht="27" customHeight="1">
      <c r="A5" s="12" t="s">
        <v>83</v>
      </c>
      <c r="B5" s="12"/>
      <c r="C5" s="12"/>
      <c r="D5" s="12" t="s">
        <v>84</v>
      </c>
      <c r="E5" s="12" t="s">
        <v>71</v>
      </c>
      <c r="F5" s="12" t="s">
        <v>175</v>
      </c>
      <c r="G5" s="12" t="s">
        <v>176</v>
      </c>
      <c r="H5" s="12"/>
      <c r="I5" s="12" t="s">
        <v>71</v>
      </c>
      <c r="J5" s="12" t="s">
        <v>94</v>
      </c>
      <c r="K5" s="12" t="s">
        <v>95</v>
      </c>
      <c r="L5" s="12"/>
      <c r="M5" s="12" t="s">
        <v>71</v>
      </c>
      <c r="N5" s="12" t="s">
        <v>94</v>
      </c>
      <c r="O5" s="12"/>
      <c r="P5" s="12"/>
      <c r="Q5" s="12" t="s">
        <v>95</v>
      </c>
      <c r="R5" s="12"/>
      <c r="S5" s="12" t="s">
        <v>71</v>
      </c>
      <c r="T5" s="12" t="s">
        <v>175</v>
      </c>
      <c r="U5" s="12" t="s">
        <v>176</v>
      </c>
      <c r="V5" s="12"/>
      <c r="W5" s="17"/>
    </row>
    <row r="6" spans="1:23" ht="52.5" customHeight="1">
      <c r="A6" s="12"/>
      <c r="B6" s="12"/>
      <c r="C6" s="12"/>
      <c r="D6" s="12"/>
      <c r="E6" s="12"/>
      <c r="F6" s="12"/>
      <c r="G6" s="12" t="s">
        <v>177</v>
      </c>
      <c r="H6" s="12" t="s">
        <v>178</v>
      </c>
      <c r="I6" s="12"/>
      <c r="J6" s="12"/>
      <c r="K6" s="12" t="s">
        <v>177</v>
      </c>
      <c r="L6" s="12" t="s">
        <v>179</v>
      </c>
      <c r="M6" s="12"/>
      <c r="N6" s="12" t="s">
        <v>177</v>
      </c>
      <c r="O6" s="12" t="s">
        <v>180</v>
      </c>
      <c r="P6" s="12" t="s">
        <v>181</v>
      </c>
      <c r="Q6" s="12" t="s">
        <v>177</v>
      </c>
      <c r="R6" s="12" t="s">
        <v>182</v>
      </c>
      <c r="S6" s="12"/>
      <c r="T6" s="12"/>
      <c r="U6" s="12" t="s">
        <v>177</v>
      </c>
      <c r="V6" s="12" t="s">
        <v>178</v>
      </c>
      <c r="W6" s="17"/>
    </row>
    <row r="7" spans="1:23" ht="14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7"/>
    </row>
    <row r="8" spans="1:23" ht="14.25">
      <c r="A8" s="13" t="s">
        <v>183</v>
      </c>
      <c r="B8" s="13" t="s">
        <v>184</v>
      </c>
      <c r="C8" s="13" t="s">
        <v>185</v>
      </c>
      <c r="D8" s="13" t="s">
        <v>7</v>
      </c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  <c r="W8" s="17"/>
    </row>
    <row r="9" spans="1:23" ht="14.25">
      <c r="A9" s="13"/>
      <c r="B9" s="13"/>
      <c r="C9" s="13"/>
      <c r="D9" s="13" t="s">
        <v>71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7"/>
    </row>
    <row r="10" spans="1:23" ht="14.25">
      <c r="A10" s="15"/>
      <c r="B10" s="15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14.25">
      <c r="A11" s="15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14.25">
      <c r="A12" s="15"/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14.2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14.25">
      <c r="A14" s="15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14.2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ht="12.75">
      <c r="A16" s="7"/>
    </row>
    <row r="17" ht="12.75">
      <c r="A17" s="7"/>
    </row>
  </sheetData>
  <sheetProtection/>
  <mergeCells count="42">
    <mergeCell ref="A1:V1"/>
    <mergeCell ref="A2:V2"/>
    <mergeCell ref="A3:V3"/>
    <mergeCell ref="A4:D4"/>
    <mergeCell ref="E4:H4"/>
    <mergeCell ref="I4:L4"/>
    <mergeCell ref="M4:R4"/>
    <mergeCell ref="S4:V4"/>
    <mergeCell ref="G5:H5"/>
    <mergeCell ref="K5:L5"/>
    <mergeCell ref="N5:P5"/>
    <mergeCell ref="Q5:R5"/>
    <mergeCell ref="U5:V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  <mergeCell ref="U6:U7"/>
    <mergeCell ref="V6:V7"/>
    <mergeCell ref="A5:C7"/>
  </mergeCells>
  <printOptions/>
  <pageMargins left="0.16" right="0.16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0" sqref="A10"/>
    </sheetView>
  </sheetViews>
  <sheetFormatPr defaultColWidth="9.140625" defaultRowHeight="12.75"/>
  <cols>
    <col min="1" max="2" width="30.7109375" style="0" customWidth="1"/>
  </cols>
  <sheetData>
    <row r="1" ht="32.25" customHeight="1">
      <c r="A1" s="1" t="s">
        <v>186</v>
      </c>
    </row>
    <row r="2" spans="1:2" ht="39" customHeight="1">
      <c r="A2" s="2" t="s">
        <v>187</v>
      </c>
      <c r="B2" s="2"/>
    </row>
    <row r="3" spans="1:2" ht="45" customHeight="1">
      <c r="A3" s="3" t="s">
        <v>188</v>
      </c>
      <c r="B3" s="3" t="s">
        <v>189</v>
      </c>
    </row>
    <row r="4" spans="1:2" ht="45" customHeight="1">
      <c r="A4" s="4" t="s">
        <v>190</v>
      </c>
      <c r="B4" s="5">
        <v>0</v>
      </c>
    </row>
    <row r="5" spans="1:2" ht="45" customHeight="1">
      <c r="A5" s="5" t="s">
        <v>191</v>
      </c>
      <c r="B5" s="5">
        <v>0</v>
      </c>
    </row>
    <row r="6" spans="1:2" ht="45" customHeight="1">
      <c r="A6" s="5" t="s">
        <v>192</v>
      </c>
      <c r="B6" s="5">
        <v>0</v>
      </c>
    </row>
    <row r="7" spans="1:2" ht="45" customHeight="1">
      <c r="A7" s="5" t="s">
        <v>193</v>
      </c>
      <c r="B7" s="5">
        <v>0</v>
      </c>
    </row>
    <row r="8" spans="1:2" ht="45" customHeight="1">
      <c r="A8" s="5" t="s">
        <v>194</v>
      </c>
      <c r="B8" s="5">
        <v>0</v>
      </c>
    </row>
    <row r="9" spans="1:2" ht="45" customHeight="1">
      <c r="A9" s="6" t="s">
        <v>195</v>
      </c>
      <c r="B9" s="5">
        <v>0</v>
      </c>
    </row>
    <row r="10" ht="12.75">
      <c r="A10" s="7"/>
    </row>
    <row r="11" ht="12.75">
      <c r="A11" s="7"/>
    </row>
  </sheetData>
  <sheetProtection/>
  <mergeCells count="1">
    <mergeCell ref="A2:B2"/>
  </mergeCells>
  <printOptions/>
  <pageMargins left="1.59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</dc:creator>
  <cp:keywords/>
  <dc:description/>
  <cp:lastModifiedBy>admin</cp:lastModifiedBy>
  <cp:lastPrinted>2018-07-03T08:58:41Z</cp:lastPrinted>
  <dcterms:created xsi:type="dcterms:W3CDTF">2016-07-26T03:28:54Z</dcterms:created>
  <dcterms:modified xsi:type="dcterms:W3CDTF">2019-03-19T01:59:41Z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