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9"/>
  </bookViews>
  <sheets>
    <sheet name="收支预算总表01" sheetId="1" r:id="rId1"/>
    <sheet name="支出预算总表0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Area" localSheetId="0">'收支预算总表01'!$A$1:$D$17</definedName>
    <definedName name="_xlnm.Print_Titles" localSheetId="1">'支出预算总表02'!$1:$7</definedName>
  </definedNames>
  <calcPr calcMode="manual" fullCalcOnLoad="1"/>
</workbook>
</file>

<file path=xl/sharedStrings.xml><?xml version="1.0" encoding="utf-8"?>
<sst xmlns="http://schemas.openxmlformats.org/spreadsheetml/2006/main" count="326" uniqueCount="258">
  <si>
    <t>表一：大同市平城区教育督导和考核中心 2019 年   收  支  预  算  总  表</t>
  </si>
  <si>
    <t>单位：元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</si>
  <si>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</si>
  <si>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</si>
  <si>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</si>
  <si>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</si>
  <si>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</si>
  <si>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一、公共财政预算资金</t>
  </si>
  <si>
    <t>一、基本支出</t>
  </si>
  <si>
    <t xml:space="preserve">    经费拨款</t>
  </si>
  <si>
    <t xml:space="preserve">    工资福利支出</t>
  </si>
  <si>
    <t xml:space="preserve">    纳入预算管理的行政性收费安排的拨款</t>
  </si>
  <si>
    <t xml:space="preserve">    商品和服务支出</t>
  </si>
  <si>
    <t xml:space="preserve">                                                                  </t>
  </si>
  <si>
    <t xml:space="preserve">    专项收入安排的拨款</t>
  </si>
  <si>
    <t xml:space="preserve">    对个人和家庭的补助支出</t>
  </si>
  <si>
    <t xml:space="preserve">    罚没收入安排的拨款</t>
  </si>
  <si>
    <t>二、项目支出</t>
  </si>
  <si>
    <t xml:space="preserve">    专项维修项目</t>
  </si>
  <si>
    <t>二、纳入预算管理的政府性基金安排的拨款</t>
  </si>
  <si>
    <t xml:space="preserve">    专项会议(培训)项目</t>
  </si>
  <si>
    <t>三、纳入专户管理的事业资金</t>
  </si>
  <si>
    <t xml:space="preserve">    专项业务费项目</t>
  </si>
  <si>
    <t>四、其他各项收入</t>
  </si>
  <si>
    <t xml:space="preserve">    专项资产器材购置项目</t>
  </si>
  <si>
    <t>五、上年结转</t>
  </si>
  <si>
    <t xml:space="preserve">    大型网络工程项目</t>
  </si>
  <si>
    <t>六、上级专项</t>
  </si>
  <si>
    <t xml:space="preserve">    其它项目</t>
  </si>
  <si>
    <t>本  年  收  入  合  计</t>
  </si>
  <si>
    <t>本  年  支  出  合  计</t>
  </si>
  <si>
    <t xml:space="preserve">表二：大同市平城区教育督导和考核中心2019年支出预算总表                  </t>
  </si>
  <si>
    <t>科目代码</t>
  </si>
  <si>
    <t>单位代码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</si>
  <si>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</si>
  <si>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</si>
  <si>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</si>
  <si>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</si>
  <si>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</si>
  <si>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</si>
  <si>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</si>
  <si>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</si>
  <si>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</si>
  <si>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</si>
  <si>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</si>
  <si>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</si>
  <si>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合计</t>
  </si>
  <si>
    <t>205</t>
  </si>
  <si>
    <t>99</t>
  </si>
  <si>
    <t>其他教育支出</t>
  </si>
  <si>
    <r>
      <t>表三：大同市平城区教育督导和考核中心2019年</t>
    </r>
    <r>
      <rPr>
        <b/>
        <sz val="20"/>
        <color indexed="8"/>
        <rFont val="宋体"/>
        <family val="0"/>
      </rPr>
      <t>财政拨款</t>
    </r>
    <r>
      <rPr>
        <b/>
        <sz val="18"/>
        <color indexed="8"/>
        <rFont val="宋体"/>
        <family val="0"/>
      </rPr>
      <t>预算收支总表</t>
    </r>
  </si>
  <si>
    <t xml:space="preserve">                        </t>
  </si>
  <si>
    <t xml:space="preserve">                   </t>
  </si>
  <si>
    <t xml:space="preserve">单位：元            </t>
  </si>
  <si>
    <t>收           入</t>
  </si>
  <si>
    <t>支                  出</t>
  </si>
  <si>
    <t>项       目</t>
  </si>
  <si>
    <t>金      额</t>
  </si>
  <si>
    <t>金            额</t>
  </si>
  <si>
    <t>小     计</t>
  </si>
  <si>
    <t>一般公共预算</t>
  </si>
  <si>
    <t>一、一般公共预算</t>
  </si>
  <si>
    <t>一般公共服务支出</t>
  </si>
  <si>
    <t>教育支出</t>
  </si>
  <si>
    <t>社会保障和就业支出</t>
  </si>
  <si>
    <t>医疗卫生与计划生育支出</t>
  </si>
  <si>
    <t>本年收入合计</t>
  </si>
  <si>
    <t>本年支出合计</t>
  </si>
  <si>
    <t xml:space="preserve">表四：大同市平城区教育督导和考核中心2019年部门预算收支总表  </t>
  </si>
  <si>
    <t>项目</t>
  </si>
  <si>
    <t>政府性基金</t>
  </si>
  <si>
    <t>纳入财政专户管理的事业收入</t>
  </si>
  <si>
    <t>单位实有资金户结余金额</t>
  </si>
  <si>
    <t>上年结转</t>
  </si>
  <si>
    <t>上级专项</t>
  </si>
  <si>
    <t>支出功能分类科目编码</t>
  </si>
  <si>
    <t>科目名称</t>
  </si>
  <si>
    <t xml:space="preserve">            其他教育支出</t>
  </si>
  <si>
    <r>
      <t>表五：大同市平城区教育督导和考核中心2019年</t>
    </r>
    <r>
      <rPr>
        <b/>
        <sz val="14"/>
        <color indexed="8"/>
        <rFont val="宋体"/>
        <family val="0"/>
      </rPr>
      <t>一般公共预算</t>
    </r>
    <r>
      <rPr>
        <sz val="14"/>
        <color indexed="8"/>
        <rFont val="宋体"/>
        <family val="0"/>
      </rPr>
      <t>支出总表</t>
    </r>
  </si>
  <si>
    <t>项    目</t>
  </si>
  <si>
    <t xml:space="preserve">         行政运行</t>
  </si>
  <si>
    <t>  20502</t>
  </si>
  <si>
    <t>  普通教育</t>
  </si>
  <si>
    <t>    2050201</t>
  </si>
  <si>
    <t>   学前教育</t>
  </si>
  <si>
    <t xml:space="preserve">      小学教育</t>
  </si>
  <si>
    <t xml:space="preserve">      其他普通教育</t>
  </si>
  <si>
    <t xml:space="preserve">    职业教育</t>
  </si>
  <si>
    <t xml:space="preserve">        职业高中教育</t>
  </si>
  <si>
    <t xml:space="preserve">    特殊教育</t>
  </si>
  <si>
    <t xml:space="preserve">       特殊学校教育</t>
  </si>
  <si>
    <t xml:space="preserve">     进修及培训</t>
  </si>
  <si>
    <t xml:space="preserve">         教师进修</t>
  </si>
  <si>
    <t xml:space="preserve">      教育费附加安排的支出</t>
  </si>
  <si>
    <t xml:space="preserve">           城市中小学校舍建设</t>
  </si>
  <si>
    <t>城市中小学教学设施</t>
  </si>
  <si>
    <r>
      <t>表六：大同市平城区教育督导和考核中心</t>
    </r>
    <r>
      <rPr>
        <b/>
        <sz val="11"/>
        <rFont val="宋体"/>
        <family val="0"/>
      </rPr>
      <t>2019</t>
    </r>
    <r>
      <rPr>
        <b/>
        <sz val="11"/>
        <color indexed="63"/>
        <rFont val="宋体"/>
        <family val="0"/>
      </rPr>
      <t>年一般公共预算安排基本支出分经济科目表</t>
    </r>
  </si>
  <si>
    <t xml:space="preserve">                               单位：元</t>
  </si>
  <si>
    <t>经济科目名称</t>
  </si>
  <si>
    <t xml:space="preserve">  2019年预算数</t>
  </si>
  <si>
    <t>一、工资福利支出</t>
  </si>
  <si>
    <t>基本工资</t>
  </si>
  <si>
    <t>津贴补贴</t>
  </si>
  <si>
    <t>奖金</t>
  </si>
  <si>
    <t>社会保障缴费</t>
  </si>
  <si>
    <t>住房公积金</t>
  </si>
  <si>
    <t>绩效工资</t>
  </si>
  <si>
    <t>二、商品和服务支出</t>
  </si>
  <si>
    <t>办公费</t>
  </si>
  <si>
    <t>订报费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</si>
  <si>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</si>
  <si>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</si>
  <si>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</si>
  <si>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</si>
  <si>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</si>
  <si>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</si>
  <si>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</si>
  <si>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</si>
  <si>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</si>
  <si>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</si>
  <si>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</si>
  <si>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</si>
  <si>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</si>
  <si>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</si>
  <si>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三、对个人和家庭的补助</t>
  </si>
  <si>
    <t>离休费</t>
  </si>
  <si>
    <t>退休费</t>
  </si>
  <si>
    <t xml:space="preserve">   </t>
  </si>
  <si>
    <t>生活补助</t>
  </si>
  <si>
    <t>采暖补贴</t>
  </si>
  <si>
    <t>奖励金</t>
  </si>
  <si>
    <t>其他对个人和家庭的补助</t>
  </si>
  <si>
    <t>提租补贴</t>
  </si>
  <si>
    <t>四、其他资本性支出</t>
  </si>
  <si>
    <t>办公设备购置</t>
  </si>
  <si>
    <t>表七：2019年政府性基金预算收支明细表</t>
  </si>
  <si>
    <t>单位名称:大同市平城区教育督导和考核中心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</si>
  <si>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</si>
  <si>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</si>
  <si>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</si>
  <si>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</si>
  <si>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</si>
  <si>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</si>
  <si>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</si>
  <si>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</si>
  <si>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</si>
  <si>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</si>
  <si>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</si>
  <si>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</si>
  <si>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</si>
  <si>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</si>
  <si>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</si>
  <si>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</si>
  <si>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</si>
  <si>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</si>
  <si>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</si>
  <si>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</si>
  <si>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</si>
  <si>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</si>
  <si>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</si>
  <si>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</si>
  <si>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</si>
  <si>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</si>
  <si>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</si>
  <si>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</si>
  <si>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</si>
  <si>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</si>
  <si>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   收   入  合   计</t>
  </si>
  <si>
    <t xml:space="preserve">      支    出    合    计</t>
  </si>
  <si>
    <r>
      <t>表八</t>
    </r>
    <r>
      <rPr>
        <b/>
        <sz val="12"/>
        <color indexed="63"/>
        <rFont val="宋体"/>
        <family val="0"/>
      </rPr>
      <t>：大同市平城区教育督导和考核中心</t>
    </r>
    <r>
      <rPr>
        <b/>
        <sz val="12"/>
        <rFont val="宋体"/>
        <family val="0"/>
      </rPr>
      <t>2019</t>
    </r>
    <r>
      <rPr>
        <b/>
        <sz val="12"/>
        <color indexed="63"/>
        <rFont val="宋体"/>
        <family val="0"/>
      </rPr>
      <t>年“三公”经费情况统计表</t>
    </r>
  </si>
  <si>
    <t>项  目</t>
  </si>
  <si>
    <t xml:space="preserve">  2019年预算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</si>
  <si>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</si>
  <si>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</si>
  <si>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</si>
  <si>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</si>
  <si>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</si>
  <si>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</si>
  <si>
    <t>2019年政府预算支出经济分类科目</t>
  </si>
  <si>
    <t>表九       填报单位：大同市平城区教育督导和考核中心</t>
  </si>
  <si>
    <t>填报单位:大同市平城区教育督导和考核中心</t>
  </si>
  <si>
    <t>科目编码</t>
  </si>
  <si>
    <t>科 目 名 称</t>
  </si>
  <si>
    <t>基本</t>
  </si>
  <si>
    <t>备注</t>
  </si>
  <si>
    <t>对事业单位经常性补助</t>
  </si>
  <si>
    <t>01</t>
  </si>
  <si>
    <t xml:space="preserve"> 工资福利支出</t>
  </si>
  <si>
    <t>02</t>
  </si>
  <si>
    <t xml:space="preserve"> 商品和服务支出</t>
  </si>
  <si>
    <t xml:space="preserve"> 其他对个人和家庭补助</t>
  </si>
  <si>
    <t>总计</t>
  </si>
  <si>
    <t>表10</t>
  </si>
  <si>
    <r>
      <t>2019年</t>
    </r>
    <r>
      <rPr>
        <sz val="24"/>
        <color indexed="8"/>
        <rFont val="宋体"/>
        <family val="0"/>
      </rPr>
      <t>部门预算支出经济分类科目</t>
    </r>
  </si>
  <si>
    <t>填报单位：大同市平城区教育督导和考核中心</t>
  </si>
  <si>
    <t>301</t>
  </si>
  <si>
    <t xml:space="preserve"> 基本工资</t>
  </si>
  <si>
    <t xml:space="preserve"> 津贴补贴</t>
  </si>
  <si>
    <t>03</t>
  </si>
  <si>
    <t xml:space="preserve"> 奖金</t>
  </si>
  <si>
    <t>07</t>
  </si>
  <si>
    <t xml:space="preserve"> 绩效工资</t>
  </si>
  <si>
    <t>08</t>
  </si>
  <si>
    <t xml:space="preserve"> 机关事业单位基本养老保险缴费</t>
  </si>
  <si>
    <t xml:space="preserve"> 城镇职工基本医疗保险缴费</t>
  </si>
  <si>
    <t>12</t>
  </si>
  <si>
    <t xml:space="preserve"> 其他社会保障缴费</t>
  </si>
  <si>
    <t xml:space="preserve"> 住房公积金</t>
  </si>
  <si>
    <t xml:space="preserve"> 办公费</t>
  </si>
  <si>
    <t xml:space="preserve"> 订报费</t>
  </si>
  <si>
    <t xml:space="preserve"> 邮电费</t>
  </si>
  <si>
    <t xml:space="preserve"> 差旅费</t>
  </si>
  <si>
    <t xml:space="preserve"> 福利费</t>
  </si>
  <si>
    <t xml:space="preserve"> 公务用车运行维护费</t>
  </si>
  <si>
    <t xml:space="preserve"> 其他对个人和家庭的补助</t>
  </si>
  <si>
    <t>项目支出绩效目标申报表</t>
  </si>
  <si>
    <r>
      <t>（</t>
    </r>
    <r>
      <rPr>
        <sz val="12"/>
        <rFont val="Times New Roman"/>
        <family val="1"/>
      </rPr>
      <t xml:space="preserve">  201   </t>
    </r>
    <r>
      <rPr>
        <sz val="12"/>
        <rFont val="宋体"/>
        <family val="0"/>
      </rPr>
      <t>年度）</t>
    </r>
  </si>
  <si>
    <t>申请单位（盖章）大同市平城区教育督导和考核中心</t>
  </si>
  <si>
    <r>
      <t>申请日期：</t>
    </r>
    <r>
      <rPr>
        <sz val="12"/>
        <rFont val="Times New Roman"/>
        <family val="1"/>
      </rPr>
      <t xml:space="preserve">201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</si>
  <si>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项目名称</t>
  </si>
  <si>
    <t>主管部门</t>
  </si>
  <si>
    <t>实施单位</t>
  </si>
  <si>
    <t>项目负责人</t>
  </si>
  <si>
    <t>联系电话</t>
  </si>
  <si>
    <t>项目类别</t>
  </si>
  <si>
    <r>
      <t>□</t>
    </r>
    <r>
      <rPr>
        <sz val="12"/>
        <rFont val="Times New Roman"/>
        <family val="1"/>
      </rPr>
      <t xml:space="preserve"> A</t>
    </r>
    <r>
      <rPr>
        <sz val="12"/>
        <rFont val="宋体"/>
        <family val="0"/>
      </rPr>
      <t>类项目</t>
    </r>
  </si>
  <si>
    <r>
      <t xml:space="preserve">□ 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类项目</t>
    </r>
  </si>
  <si>
    <r>
      <t>□</t>
    </r>
    <r>
      <rPr>
        <sz val="12"/>
        <rFont val="Times New Roman"/>
        <family val="1"/>
      </rPr>
      <t xml:space="preserve"> C</t>
    </r>
    <r>
      <rPr>
        <sz val="12"/>
        <rFont val="宋体"/>
        <family val="0"/>
      </rPr>
      <t>类项目</t>
    </r>
  </si>
  <si>
    <t>起止时间</t>
  </si>
  <si>
    <r>
      <t xml:space="preserve">     201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201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</si>
  <si>
    <t>项目概况</t>
  </si>
  <si>
    <t>项目立项情况</t>
  </si>
  <si>
    <t>设立依据</t>
  </si>
  <si>
    <t>如何支持大同经济发展转型及部门事业发展</t>
  </si>
  <si>
    <t>保证项目顺利实施的制度</t>
  </si>
  <si>
    <t>及资金管理办法</t>
  </si>
  <si>
    <t>项目资金申请</t>
  </si>
  <si>
    <r>
      <t>资金总额：</t>
    </r>
    <r>
      <rPr>
        <sz val="12"/>
        <rFont val="Times New Roman"/>
        <family val="1"/>
      </rPr>
      <t xml:space="preserve"> </t>
    </r>
  </si>
  <si>
    <t>（万元）</t>
  </si>
  <si>
    <r>
      <t>财政拨款：</t>
    </r>
    <r>
      <rPr>
        <sz val="12"/>
        <rFont val="Times New Roman"/>
        <family val="1"/>
      </rPr>
      <t xml:space="preserve"> </t>
    </r>
  </si>
  <si>
    <t>项目实施进度计划</t>
  </si>
  <si>
    <t>项目实施内容</t>
  </si>
  <si>
    <t>开始时间</t>
  </si>
  <si>
    <t>完成时间</t>
  </si>
  <si>
    <r>
      <t>1</t>
    </r>
    <r>
      <rPr>
        <sz val="12"/>
        <rFont val="宋体"/>
        <family val="0"/>
      </rPr>
      <t>、</t>
    </r>
  </si>
  <si>
    <r>
      <t xml:space="preserve">201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</si>
  <si>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</si>
  <si>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</si>
  <si>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</si>
  <si>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t>项目绩效目标</t>
  </si>
  <si>
    <t>总目标</t>
  </si>
  <si>
    <t>分解目标</t>
  </si>
  <si>
    <t>指标内容</t>
  </si>
  <si>
    <t>实施程度</t>
  </si>
  <si>
    <t>其他需说明的问题</t>
  </si>
  <si>
    <t>主管部门审核意见</t>
  </si>
  <si>
    <t>财政部门审核意见</t>
  </si>
  <si>
    <r>
      <t>填报单位负责人（签名）：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填报人：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</si>
</sst>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_ "/>
  </numFmts>
  <fonts count="71">
    <font>
      <sz val="9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Times New Roman"/>
      <family val="1"/>
    </font>
    <font>
      <sz val="10.5"/>
      <name val="Calibr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b/>
      <sz val="16"/>
      <color indexed="63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2"/>
      <color indexed="63"/>
      <name val="宋体"/>
      <family val="0"/>
    </font>
    <font>
      <sz val="10.5"/>
      <name val="Times New Roman"/>
      <family val="1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7.5"/>
      <color indexed="8"/>
      <name val="宋体"/>
      <family val="0"/>
    </font>
    <font>
      <sz val="9"/>
      <name val="Calibri"/>
      <family val="2"/>
    </font>
    <font>
      <sz val="11"/>
      <name val="Calibri"/>
      <family val="2"/>
    </font>
    <font>
      <b/>
      <sz val="18"/>
      <color indexed="8"/>
      <name val="宋体"/>
      <family val="0"/>
    </font>
    <font>
      <sz val="14"/>
      <name val="Calibri"/>
      <family val="2"/>
    </font>
    <font>
      <b/>
      <sz val="18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0"/>
      <name val="Arial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7" fillId="0" borderId="0" applyFont="0" applyFill="0" applyBorder="0" applyAlignment="0" applyProtection="0"/>
    <xf numFmtId="0" fontId="6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1" applyNumberFormat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5" borderId="0" applyNumberFormat="0" applyBorder="0" applyAlignment="0" applyProtection="0"/>
    <xf numFmtId="0" fontId="49" fillId="6" borderId="1" applyNumberFormat="0" applyAlignment="0" applyProtection="0"/>
    <xf numFmtId="0" fontId="55" fillId="7" borderId="0" applyNumberFormat="0" applyBorder="0" applyAlignment="0" applyProtection="0"/>
    <xf numFmtId="178" fontId="37" fillId="0" borderId="0" applyFont="0" applyFill="0" applyBorder="0" applyAlignment="0" applyProtection="0"/>
    <xf numFmtId="0" fontId="34" fillId="5" borderId="0" applyNumberFormat="0" applyBorder="0" applyAlignment="0" applyProtection="0"/>
    <xf numFmtId="0" fontId="6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0" borderId="0">
      <alignment vertical="center"/>
      <protection/>
    </xf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7" fillId="0" borderId="4" applyNumberFormat="0" applyFill="0" applyAlignment="0" applyProtection="0"/>
    <xf numFmtId="0" fontId="34" fillId="10" borderId="0" applyNumberFormat="0" applyBorder="0" applyAlignment="0" applyProtection="0"/>
    <xf numFmtId="0" fontId="39" fillId="0" borderId="5" applyNumberFormat="0" applyFill="0" applyAlignment="0" applyProtection="0"/>
    <xf numFmtId="0" fontId="34" fillId="11" borderId="0" applyNumberFormat="0" applyBorder="0" applyAlignment="0" applyProtection="0"/>
    <xf numFmtId="0" fontId="35" fillId="6" borderId="6" applyNumberFormat="0" applyAlignment="0" applyProtection="0"/>
    <xf numFmtId="0" fontId="58" fillId="6" borderId="1" applyNumberFormat="0" applyAlignment="0" applyProtection="0"/>
    <xf numFmtId="0" fontId="46" fillId="12" borderId="7" applyNumberFormat="0" applyAlignment="0" applyProtection="0"/>
    <xf numFmtId="0" fontId="6" fillId="13" borderId="0" applyNumberFormat="0" applyBorder="0" applyAlignment="0" applyProtection="0"/>
    <xf numFmtId="0" fontId="44" fillId="4" borderId="0" applyNumberFormat="0" applyBorder="0" applyAlignment="0" applyProtection="0"/>
    <xf numFmtId="0" fontId="34" fillId="14" borderId="0" applyNumberFormat="0" applyBorder="0" applyAlignment="0" applyProtection="0"/>
    <xf numFmtId="0" fontId="60" fillId="0" borderId="8" applyNumberFormat="0" applyFill="0" applyAlignment="0" applyProtection="0"/>
    <xf numFmtId="0" fontId="6" fillId="15" borderId="0" applyNumberFormat="0" applyBorder="0" applyAlignment="0" applyProtection="0"/>
    <xf numFmtId="0" fontId="38" fillId="0" borderId="9" applyNumberFormat="0" applyFill="0" applyAlignment="0" applyProtection="0"/>
    <xf numFmtId="0" fontId="61" fillId="3" borderId="0" applyNumberFormat="0" applyBorder="0" applyAlignment="0" applyProtection="0"/>
    <xf numFmtId="0" fontId="6" fillId="9" borderId="0" applyNumberFormat="0" applyBorder="0" applyAlignment="0" applyProtection="0"/>
    <xf numFmtId="0" fontId="42" fillId="16" borderId="0" applyNumberFormat="0" applyBorder="0" applyAlignment="0" applyProtection="0"/>
    <xf numFmtId="0" fontId="4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5" borderId="0" applyNumberFormat="0" applyBorder="0" applyAlignment="0" applyProtection="0"/>
    <xf numFmtId="0" fontId="44" fillId="2" borderId="0" applyNumberFormat="0" applyBorder="0" applyAlignment="0" applyProtection="0"/>
    <xf numFmtId="0" fontId="44" fillId="15" borderId="0" applyNumberFormat="0" applyBorder="0" applyAlignment="0" applyProtection="0"/>
    <xf numFmtId="0" fontId="44" fillId="7" borderId="0" applyNumberFormat="0" applyBorder="0" applyAlignment="0" applyProtection="0"/>
    <xf numFmtId="0" fontId="20" fillId="6" borderId="6" applyNumberFormat="0" applyAlignment="0" applyProtection="0"/>
    <xf numFmtId="0" fontId="51" fillId="11" borderId="0" applyNumberFormat="0" applyBorder="0" applyAlignment="0" applyProtection="0"/>
    <xf numFmtId="0" fontId="44" fillId="9" borderId="0" applyNumberFormat="0" applyBorder="0" applyAlignment="0" applyProtection="0"/>
    <xf numFmtId="0" fontId="34" fillId="19" borderId="0" applyNumberFormat="0" applyBorder="0" applyAlignment="0" applyProtection="0"/>
    <xf numFmtId="0" fontId="3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4" fillId="20" borderId="0" applyNumberFormat="0" applyBorder="0" applyAlignment="0" applyProtection="0"/>
    <xf numFmtId="0" fontId="44" fillId="15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4" fillId="22" borderId="0" applyNumberFormat="0" applyBorder="0" applyAlignment="0" applyProtection="0"/>
    <xf numFmtId="0" fontId="66" fillId="16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44" fillId="0" borderId="0">
      <alignment/>
      <protection/>
    </xf>
    <xf numFmtId="0" fontId="51" fillId="5" borderId="0" applyNumberFormat="0" applyBorder="0" applyAlignment="0" applyProtection="0"/>
    <xf numFmtId="0" fontId="51" fillId="20" borderId="0" applyNumberFormat="0" applyBorder="0" applyAlignment="0" applyProtection="0"/>
    <xf numFmtId="0" fontId="51" fillId="23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2" fillId="3" borderId="0" applyNumberFormat="0" applyBorder="0" applyAlignment="0" applyProtection="0"/>
    <xf numFmtId="0" fontId="8" fillId="0" borderId="9" applyNumberFormat="0" applyFill="0" applyAlignment="0" applyProtection="0"/>
    <xf numFmtId="0" fontId="56" fillId="12" borderId="7" applyNumberFormat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1" fillId="18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1" fillId="11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48" fillId="4" borderId="1" applyNumberFormat="0" applyAlignment="0" applyProtection="0"/>
    <xf numFmtId="0" fontId="1" fillId="8" borderId="2" applyNumberFormat="0" applyFont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justify" wrapText="1"/>
    </xf>
    <xf numFmtId="0" fontId="1" fillId="0" borderId="25" xfId="0" applyFont="1" applyBorder="1" applyAlignment="1">
      <alignment horizontal="center" wrapText="1"/>
    </xf>
    <xf numFmtId="0" fontId="1" fillId="0" borderId="13" xfId="0" applyFont="1" applyBorder="1" applyAlignment="1">
      <alignment horizontal="justify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justify" wrapText="1"/>
    </xf>
    <xf numFmtId="0" fontId="3" fillId="0" borderId="30" xfId="0" applyFont="1" applyBorder="1" applyAlignment="1">
      <alignment horizontal="justify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3" fillId="0" borderId="19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right" wrapText="1"/>
    </xf>
    <xf numFmtId="0" fontId="3" fillId="0" borderId="18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4" fillId="0" borderId="37" xfId="0" applyFont="1" applyBorder="1" applyAlignment="1">
      <alignment wrapText="1"/>
    </xf>
    <xf numFmtId="0" fontId="3" fillId="0" borderId="29" xfId="0" applyFont="1" applyBorder="1" applyAlignment="1">
      <alignment horizontal="justify" wrapText="1"/>
    </xf>
    <xf numFmtId="0" fontId="1" fillId="0" borderId="39" xfId="0" applyFont="1" applyBorder="1" applyAlignment="1">
      <alignment horizontal="center" wrapText="1"/>
    </xf>
    <xf numFmtId="49" fontId="5" fillId="0" borderId="0" xfId="99" applyNumberFormat="1" applyFont="1" applyAlignment="1">
      <alignment horizontal="center" vertical="center"/>
      <protection/>
    </xf>
    <xf numFmtId="0" fontId="6" fillId="0" borderId="0" xfId="99">
      <alignment vertical="center"/>
      <protection/>
    </xf>
    <xf numFmtId="0" fontId="6" fillId="0" borderId="0" xfId="99" applyAlignment="1">
      <alignment horizontal="right" vertical="center"/>
      <protection/>
    </xf>
    <xf numFmtId="0" fontId="7" fillId="0" borderId="0" xfId="99" applyFont="1" applyAlignment="1">
      <alignment horizontal="center" vertical="center"/>
      <protection/>
    </xf>
    <xf numFmtId="0" fontId="6" fillId="0" borderId="40" xfId="99" applyFont="1" applyBorder="1" applyAlignment="1">
      <alignment horizontal="left" vertical="center"/>
      <protection/>
    </xf>
    <xf numFmtId="0" fontId="6" fillId="0" borderId="40" xfId="99" applyBorder="1" applyAlignment="1">
      <alignment horizontal="left" vertical="center"/>
      <protection/>
    </xf>
    <xf numFmtId="0" fontId="6" fillId="0" borderId="40" xfId="99" applyBorder="1" applyAlignment="1">
      <alignment horizontal="right" vertical="center"/>
      <protection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180" fontId="0" fillId="0" borderId="41" xfId="0" applyNumberForma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24" borderId="41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30" applyFont="1" applyAlignment="1">
      <alignment horizontal="center" vertical="center"/>
      <protection/>
    </xf>
    <xf numFmtId="0" fontId="6" fillId="0" borderId="40" xfId="30" applyFont="1" applyBorder="1" applyAlignment="1">
      <alignment horizontal="left" vertical="center"/>
      <protection/>
    </xf>
    <xf numFmtId="0" fontId="6" fillId="0" borderId="40" xfId="30" applyBorder="1" applyAlignment="1">
      <alignment horizontal="left" vertical="center"/>
      <protection/>
    </xf>
    <xf numFmtId="0" fontId="6" fillId="0" borderId="40" xfId="30" applyBorder="1" applyAlignment="1">
      <alignment horizontal="right" vertical="center"/>
      <protection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41" xfId="0" applyFont="1" applyBorder="1" applyAlignment="1">
      <alignment horizontal="left" vertical="center" wrapText="1"/>
    </xf>
    <xf numFmtId="0" fontId="14" fillId="0" borderId="0" xfId="95" applyFont="1" applyAlignment="1">
      <alignment vertical="center"/>
      <protection/>
    </xf>
    <xf numFmtId="0" fontId="1" fillId="0" borderId="0" xfId="95">
      <alignment/>
      <protection/>
    </xf>
    <xf numFmtId="0" fontId="15" fillId="0" borderId="0" xfId="95" applyFont="1" applyAlignment="1">
      <alignment horizontal="center" vertical="center"/>
      <protection/>
    </xf>
    <xf numFmtId="0" fontId="1" fillId="0" borderId="0" xfId="95" applyAlignment="1">
      <alignment vertical="center"/>
      <protection/>
    </xf>
    <xf numFmtId="0" fontId="16" fillId="0" borderId="44" xfId="95" applyFont="1" applyBorder="1" applyAlignment="1">
      <alignment horizontal="distributed" vertical="center"/>
      <protection/>
    </xf>
    <xf numFmtId="0" fontId="16" fillId="0" borderId="46" xfId="95" applyFont="1" applyBorder="1" applyAlignment="1">
      <alignment horizontal="distributed" vertical="center"/>
      <protection/>
    </xf>
    <xf numFmtId="0" fontId="16" fillId="0" borderId="45" xfId="95" applyFont="1" applyBorder="1" applyAlignment="1">
      <alignment horizontal="distributed" vertical="center"/>
      <protection/>
    </xf>
    <xf numFmtId="0" fontId="17" fillId="0" borderId="43" xfId="95" applyFont="1" applyBorder="1" applyAlignment="1">
      <alignment horizontal="distributed" vertical="center"/>
      <protection/>
    </xf>
    <xf numFmtId="0" fontId="18" fillId="0" borderId="43" xfId="95" applyFont="1" applyBorder="1" applyAlignment="1">
      <alignment horizontal="center" vertical="center"/>
      <protection/>
    </xf>
    <xf numFmtId="3" fontId="19" fillId="0" borderId="41" xfId="95" applyNumberFormat="1" applyFont="1" applyBorder="1" applyAlignment="1">
      <alignment vertical="center"/>
      <protection/>
    </xf>
    <xf numFmtId="0" fontId="19" fillId="0" borderId="41" xfId="95" applyFont="1" applyBorder="1" applyAlignment="1">
      <alignment vertical="center"/>
      <protection/>
    </xf>
    <xf numFmtId="3" fontId="19" fillId="0" borderId="41" xfId="95" applyNumberFormat="1" applyFont="1" applyBorder="1" applyAlignment="1">
      <alignment horizontal="left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41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0" fontId="25" fillId="0" borderId="41" xfId="0" applyFont="1" applyBorder="1" applyAlignment="1">
      <alignment horizontal="left" wrapText="1" indent="2"/>
    </xf>
    <xf numFmtId="0" fontId="25" fillId="0" borderId="41" xfId="0" applyFont="1" applyBorder="1" applyAlignment="1">
      <alignment horizontal="left" wrapText="1" indent="5"/>
    </xf>
    <xf numFmtId="0" fontId="25" fillId="0" borderId="41" xfId="0" applyFont="1" applyBorder="1" applyAlignment="1">
      <alignment horizontal="left" wrapText="1" indent="3"/>
    </xf>
    <xf numFmtId="0" fontId="24" fillId="0" borderId="0" xfId="0" applyFont="1" applyAlignment="1">
      <alignment horizontal="center" wrapText="1"/>
    </xf>
    <xf numFmtId="0" fontId="26" fillId="0" borderId="40" xfId="0" applyFont="1" applyBorder="1" applyAlignment="1">
      <alignment horizontal="right" wrapText="1"/>
    </xf>
    <xf numFmtId="0" fontId="6" fillId="0" borderId="41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6" fillId="0" borderId="41" xfId="0" applyFont="1" applyBorder="1" applyAlignment="1">
      <alignment horizontal="left" wrapText="1" indent="3"/>
    </xf>
    <xf numFmtId="0" fontId="19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29" fillId="0" borderId="0" xfId="0" applyFont="1" applyAlignment="1">
      <alignment horizontal="center" vertical="center" wrapText="1"/>
    </xf>
    <xf numFmtId="0" fontId="26" fillId="0" borderId="41" xfId="0" applyFont="1" applyBorder="1" applyAlignment="1">
      <alignment horizontal="right" wrapText="1"/>
    </xf>
    <xf numFmtId="0" fontId="23" fillId="0" borderId="41" xfId="0" applyFont="1" applyBorder="1" applyAlignment="1">
      <alignment horizontal="left" wrapText="1" indent="6"/>
    </xf>
    <xf numFmtId="0" fontId="23" fillId="0" borderId="41" xfId="0" applyFont="1" applyBorder="1" applyAlignment="1">
      <alignment horizontal="center" wrapText="1"/>
    </xf>
    <xf numFmtId="0" fontId="23" fillId="0" borderId="4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41" xfId="0" applyBorder="1" applyAlignment="1">
      <alignment horizontal="centerContinuous" vertical="center"/>
    </xf>
    <xf numFmtId="0" fontId="0" fillId="0" borderId="41" xfId="0" applyBorder="1" applyAlignment="1">
      <alignment horizontal="center" vertical="center" wrapText="1"/>
    </xf>
    <xf numFmtId="49" fontId="0" fillId="0" borderId="44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left" vertical="center" wrapText="1"/>
    </xf>
    <xf numFmtId="3" fontId="0" fillId="0" borderId="44" xfId="0" applyNumberFormat="1" applyBorder="1" applyAlignment="1">
      <alignment horizontal="right" vertical="center" wrapText="1"/>
    </xf>
    <xf numFmtId="3" fontId="0" fillId="0" borderId="41" xfId="0" applyNumberFormat="1" applyBorder="1" applyAlignment="1">
      <alignment horizontal="right" vertical="center" wrapText="1"/>
    </xf>
    <xf numFmtId="3" fontId="0" fillId="0" borderId="46" xfId="0" applyNumberFormat="1" applyBorder="1" applyAlignment="1">
      <alignment horizontal="right" vertical="center" wrapText="1"/>
    </xf>
    <xf numFmtId="49" fontId="0" fillId="0" borderId="44" xfId="0" applyNumberFormat="1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3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left" vertical="center" wrapText="1"/>
    </xf>
    <xf numFmtId="3" fontId="0" fillId="0" borderId="41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 wrapText="1"/>
    </xf>
    <xf numFmtId="0" fontId="33" fillId="0" borderId="44" xfId="0" applyFont="1" applyBorder="1" applyAlignment="1">
      <alignment horizontal="left" vertical="center" wrapText="1"/>
    </xf>
    <xf numFmtId="3" fontId="0" fillId="0" borderId="47" xfId="0" applyNumberFormat="1" applyBorder="1" applyAlignment="1">
      <alignment horizontal="right" vertical="center" wrapText="1"/>
    </xf>
    <xf numFmtId="3" fontId="0" fillId="0" borderId="41" xfId="0" applyNumberFormat="1" applyBorder="1" applyAlignment="1">
      <alignment vertical="center"/>
    </xf>
    <xf numFmtId="3" fontId="0" fillId="0" borderId="43" xfId="0" applyNumberFormat="1" applyBorder="1" applyAlignment="1">
      <alignment horizontal="right" vertical="center"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2" xfId="95"/>
    <cellStyle name="常规 2 2" xfId="96"/>
    <cellStyle name="常规 3 2" xfId="97"/>
    <cellStyle name="常规 4" xfId="98"/>
    <cellStyle name="常规 7" xfId="99"/>
    <cellStyle name="好 2" xfId="100"/>
    <cellStyle name="汇总 2" xfId="101"/>
    <cellStyle name="检查单元格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K8" sqref="K8"/>
    </sheetView>
  </sheetViews>
  <sheetFormatPr defaultColWidth="9.16015625" defaultRowHeight="11.25"/>
  <cols>
    <col min="1" max="1" width="44.83203125" style="0" customWidth="1"/>
    <col min="2" max="2" width="40.16015625" style="0" customWidth="1"/>
    <col min="3" max="3" width="39.83203125" style="0" customWidth="1"/>
    <col min="4" max="4" width="33.16015625" style="0" customWidth="1"/>
  </cols>
  <sheetData>
    <row r="1" ht="24" customHeight="1">
      <c r="D1" s="152"/>
    </row>
    <row r="2" spans="1:4" ht="25.5" customHeight="1">
      <c r="A2" s="153" t="s">
        <v>0</v>
      </c>
      <c r="B2" s="154"/>
      <c r="C2" s="154"/>
      <c r="D2" s="154"/>
    </row>
    <row r="3" ht="21.75" customHeight="1">
      <c r="D3" s="152" t="s">
        <v>1</v>
      </c>
    </row>
    <row r="4" spans="1:4" ht="30" customHeight="1">
      <c r="A4" s="155" t="s">
        <v>2</v>
      </c>
      <c r="B4" s="155"/>
      <c r="C4" s="155" t="s">
        <v>3</v>
      </c>
      <c r="D4" s="155"/>
    </row>
    <row r="5" spans="1:4" ht="30" customHeight="1">
      <c r="A5" s="156" t="s">
        <v>4</v>
      </c>
      <c r="B5" s="156" t="s">
        <v>5</v>
      </c>
      <c r="C5" s="156" t="s">
        <v>6</v>
      </c>
      <c r="D5" s="157" t="s">
        <v>5</v>
      </c>
    </row>
    <row r="6" spans="1:4" ht="30" customHeight="1">
      <c r="A6" s="158" t="s">
        <v>7</v>
      </c>
      <c r="B6" s="159">
        <v>851539</v>
      </c>
      <c r="C6" s="158" t="s">
        <v>8</v>
      </c>
      <c r="D6" s="160">
        <v>851539</v>
      </c>
    </row>
    <row r="7" spans="1:4" ht="30" customHeight="1">
      <c r="A7" s="158" t="s">
        <v>9</v>
      </c>
      <c r="B7" s="159">
        <v>851539</v>
      </c>
      <c r="C7" s="158" t="s">
        <v>10</v>
      </c>
      <c r="D7" s="160">
        <v>801554</v>
      </c>
    </row>
    <row r="8" spans="1:11" ht="30" customHeight="1">
      <c r="A8" s="158" t="s">
        <v>11</v>
      </c>
      <c r="B8" s="159">
        <v>0</v>
      </c>
      <c r="C8" s="158" t="s">
        <v>12</v>
      </c>
      <c r="D8" s="160">
        <v>48785</v>
      </c>
      <c r="K8" t="s">
        <v>13</v>
      </c>
    </row>
    <row r="9" spans="1:4" ht="30" customHeight="1">
      <c r="A9" s="158" t="s">
        <v>14</v>
      </c>
      <c r="B9" s="159">
        <v>0</v>
      </c>
      <c r="C9" s="158" t="s">
        <v>15</v>
      </c>
      <c r="D9" s="160">
        <v>1200</v>
      </c>
    </row>
    <row r="10" spans="1:4" ht="30" customHeight="1">
      <c r="A10" s="158" t="s">
        <v>16</v>
      </c>
      <c r="B10" s="159">
        <v>0</v>
      </c>
      <c r="C10" s="158" t="s">
        <v>17</v>
      </c>
      <c r="D10" s="160"/>
    </row>
    <row r="11" spans="1:4" ht="30" customHeight="1">
      <c r="A11" s="158"/>
      <c r="B11" s="159"/>
      <c r="C11" s="158" t="s">
        <v>18</v>
      </c>
      <c r="D11" s="147"/>
    </row>
    <row r="12" spans="1:4" ht="30" customHeight="1">
      <c r="A12" s="158" t="s">
        <v>19</v>
      </c>
      <c r="B12" s="159">
        <v>0</v>
      </c>
      <c r="C12" s="161" t="s">
        <v>20</v>
      </c>
      <c r="D12" s="162"/>
    </row>
    <row r="13" spans="1:5" ht="30" customHeight="1">
      <c r="A13" s="158" t="s">
        <v>21</v>
      </c>
      <c r="B13" s="159">
        <v>0</v>
      </c>
      <c r="C13" s="161" t="s">
        <v>22</v>
      </c>
      <c r="D13" s="160"/>
      <c r="E13" s="66"/>
    </row>
    <row r="14" spans="1:6" ht="30" customHeight="1">
      <c r="A14" s="158" t="s">
        <v>23</v>
      </c>
      <c r="B14" s="159">
        <v>0</v>
      </c>
      <c r="C14" s="161" t="s">
        <v>24</v>
      </c>
      <c r="D14" s="160"/>
      <c r="E14" s="66"/>
      <c r="F14" s="66"/>
    </row>
    <row r="15" spans="1:6" ht="30" customHeight="1">
      <c r="A15" s="158" t="s">
        <v>25</v>
      </c>
      <c r="B15" s="159">
        <v>0</v>
      </c>
      <c r="C15" s="161" t="s">
        <v>26</v>
      </c>
      <c r="D15" s="160"/>
      <c r="F15" s="66"/>
    </row>
    <row r="16" spans="1:6" ht="30" customHeight="1">
      <c r="A16" s="158" t="s">
        <v>27</v>
      </c>
      <c r="B16" s="163"/>
      <c r="C16" s="161" t="s">
        <v>28</v>
      </c>
      <c r="D16" s="147"/>
      <c r="F16" s="66"/>
    </row>
    <row r="17" spans="1:8" ht="30" customHeight="1">
      <c r="A17" s="156" t="s">
        <v>29</v>
      </c>
      <c r="B17" s="159">
        <f>B15+B14+B13+B12+B6</f>
        <v>851539</v>
      </c>
      <c r="C17" s="156" t="s">
        <v>30</v>
      </c>
      <c r="D17" s="164">
        <v>851539</v>
      </c>
      <c r="E17" s="66"/>
      <c r="F17" s="66"/>
      <c r="H17" s="66"/>
    </row>
  </sheetData>
  <sheetProtection/>
  <printOptions horizontalCentered="1" verticalCentered="1"/>
  <pageMargins left="0.3937007874015747" right="0.3937007874015747" top="0.5905511811023622" bottom="0.7874015748031494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0">
      <selection activeCell="C27" sqref="C27"/>
    </sheetView>
  </sheetViews>
  <sheetFormatPr defaultColWidth="9.33203125" defaultRowHeight="11.25"/>
  <cols>
    <col min="1" max="1" width="15.16015625" style="0" customWidth="1"/>
    <col min="2" max="2" width="13.83203125" style="0" customWidth="1"/>
    <col min="3" max="3" width="43" style="0" customWidth="1"/>
    <col min="4" max="4" width="22.83203125" style="0" customWidth="1"/>
    <col min="5" max="5" width="22" style="0" customWidth="1"/>
    <col min="6" max="6" width="20" style="0" customWidth="1"/>
    <col min="7" max="7" width="23.5" style="0" customWidth="1"/>
  </cols>
  <sheetData>
    <row r="1" spans="1:7" ht="19.5" customHeight="1">
      <c r="A1" s="56"/>
      <c r="B1" s="56"/>
      <c r="C1" s="57"/>
      <c r="D1" s="57"/>
      <c r="E1" s="57"/>
      <c r="F1" s="57"/>
      <c r="G1" s="58" t="s">
        <v>192</v>
      </c>
    </row>
    <row r="2" spans="1:7" ht="29.25" customHeight="1">
      <c r="A2" s="59" t="s">
        <v>193</v>
      </c>
      <c r="B2" s="59"/>
      <c r="C2" s="59"/>
      <c r="D2" s="59"/>
      <c r="E2" s="59"/>
      <c r="F2" s="59"/>
      <c r="G2" s="59"/>
    </row>
    <row r="3" spans="1:7" ht="19.5" customHeight="1">
      <c r="A3" s="60" t="s">
        <v>194</v>
      </c>
      <c r="B3" s="61"/>
      <c r="C3" s="61"/>
      <c r="D3" s="61"/>
      <c r="E3" s="62" t="s">
        <v>1</v>
      </c>
      <c r="F3" s="62"/>
      <c r="G3" s="62"/>
    </row>
    <row r="4" spans="1:8" ht="18" customHeight="1">
      <c r="A4" s="63" t="s">
        <v>181</v>
      </c>
      <c r="B4" s="63"/>
      <c r="C4" s="64" t="s">
        <v>182</v>
      </c>
      <c r="D4" s="64" t="s">
        <v>46</v>
      </c>
      <c r="E4" s="65" t="s">
        <v>183</v>
      </c>
      <c r="F4" s="65" t="s">
        <v>69</v>
      </c>
      <c r="G4" s="65" t="s">
        <v>184</v>
      </c>
      <c r="H4" s="66"/>
    </row>
    <row r="5" spans="1:8" ht="18.75" customHeight="1">
      <c r="A5" s="63" t="s">
        <v>38</v>
      </c>
      <c r="B5" s="63" t="s">
        <v>39</v>
      </c>
      <c r="C5" s="64"/>
      <c r="D5" s="64"/>
      <c r="E5" s="67"/>
      <c r="F5" s="67"/>
      <c r="G5" s="67"/>
      <c r="H5" s="66"/>
    </row>
    <row r="6" spans="1:8" ht="21.75" customHeight="1">
      <c r="A6" s="63" t="s">
        <v>195</v>
      </c>
      <c r="B6" s="63"/>
      <c r="C6" s="68" t="s">
        <v>42</v>
      </c>
      <c r="D6" s="69">
        <f>SUM(D7:D14)</f>
        <v>801554</v>
      </c>
      <c r="E6" s="70">
        <f>SUM(E7:E14)</f>
        <v>801554</v>
      </c>
      <c r="F6" s="70">
        <f>SUM(F7:F14)</f>
        <v>0</v>
      </c>
      <c r="G6" s="70"/>
      <c r="H6" s="66"/>
    </row>
    <row r="7" spans="1:8" ht="21" customHeight="1">
      <c r="A7" s="71"/>
      <c r="B7" s="71" t="s">
        <v>186</v>
      </c>
      <c r="C7" s="72" t="s">
        <v>196</v>
      </c>
      <c r="D7" s="69">
        <v>325992</v>
      </c>
      <c r="E7" s="70">
        <v>325992</v>
      </c>
      <c r="F7" s="70"/>
      <c r="G7" s="70"/>
      <c r="H7" s="66"/>
    </row>
    <row r="8" spans="1:8" ht="18" customHeight="1">
      <c r="A8" s="71"/>
      <c r="B8" s="71" t="s">
        <v>188</v>
      </c>
      <c r="C8" s="72" t="s">
        <v>197</v>
      </c>
      <c r="D8" s="69">
        <v>46788</v>
      </c>
      <c r="E8" s="70">
        <v>46788</v>
      </c>
      <c r="F8" s="70"/>
      <c r="G8" s="70"/>
      <c r="H8" s="66"/>
    </row>
    <row r="9" spans="1:8" ht="21.75" customHeight="1">
      <c r="A9" s="71"/>
      <c r="B9" s="71" t="s">
        <v>198</v>
      </c>
      <c r="C9" s="72" t="s">
        <v>199</v>
      </c>
      <c r="D9" s="69">
        <v>27166</v>
      </c>
      <c r="E9" s="70">
        <v>27166</v>
      </c>
      <c r="F9" s="70"/>
      <c r="G9" s="70"/>
      <c r="H9" s="66"/>
    </row>
    <row r="10" spans="1:8" ht="25.5" customHeight="1">
      <c r="A10" s="71"/>
      <c r="B10" s="73" t="s">
        <v>200</v>
      </c>
      <c r="C10" s="72" t="s">
        <v>201</v>
      </c>
      <c r="D10" s="69">
        <v>198732</v>
      </c>
      <c r="E10" s="70">
        <v>198732</v>
      </c>
      <c r="F10" s="70"/>
      <c r="G10" s="70"/>
      <c r="H10" s="66"/>
    </row>
    <row r="11" spans="1:8" ht="22.5" customHeight="1">
      <c r="A11" s="71"/>
      <c r="B11" s="73" t="s">
        <v>202</v>
      </c>
      <c r="C11" s="72" t="s">
        <v>203</v>
      </c>
      <c r="D11" s="69">
        <v>105766</v>
      </c>
      <c r="E11" s="70">
        <v>105766</v>
      </c>
      <c r="F11" s="70"/>
      <c r="G11" s="70"/>
      <c r="H11" s="66"/>
    </row>
    <row r="12" spans="1:8" ht="21" customHeight="1">
      <c r="A12" s="71"/>
      <c r="B12" s="73">
        <v>10</v>
      </c>
      <c r="C12" s="72" t="s">
        <v>204</v>
      </c>
      <c r="D12" s="69">
        <v>34374</v>
      </c>
      <c r="E12" s="70">
        <v>34374</v>
      </c>
      <c r="F12" s="70"/>
      <c r="G12" s="70"/>
      <c r="H12" s="66"/>
    </row>
    <row r="13" spans="1:8" ht="22.5" customHeight="1">
      <c r="A13" s="71"/>
      <c r="B13" s="73" t="s">
        <v>205</v>
      </c>
      <c r="C13" s="72" t="s">
        <v>206</v>
      </c>
      <c r="D13" s="69">
        <v>3492</v>
      </c>
      <c r="E13" s="70">
        <v>3492</v>
      </c>
      <c r="F13" s="70"/>
      <c r="G13" s="70"/>
      <c r="H13" s="66"/>
    </row>
    <row r="14" spans="1:8" ht="21" customHeight="1">
      <c r="A14" s="71"/>
      <c r="B14" s="71">
        <v>13</v>
      </c>
      <c r="C14" s="72" t="s">
        <v>207</v>
      </c>
      <c r="D14" s="69">
        <v>59244</v>
      </c>
      <c r="E14" s="70">
        <v>59244</v>
      </c>
      <c r="F14" s="70"/>
      <c r="G14" s="70"/>
      <c r="H14" s="66"/>
    </row>
    <row r="15" spans="1:8" ht="30.75" customHeight="1">
      <c r="A15" s="63">
        <v>302</v>
      </c>
      <c r="B15" s="63"/>
      <c r="C15" s="68" t="s">
        <v>43</v>
      </c>
      <c r="D15" s="69">
        <f>SUM(D16:D21)</f>
        <v>48785</v>
      </c>
      <c r="E15" s="69">
        <f>SUM(E16:E21)</f>
        <v>48785</v>
      </c>
      <c r="F15" s="69">
        <f>SUM(F16:F21)</f>
        <v>0</v>
      </c>
      <c r="G15" s="70"/>
      <c r="H15" s="66"/>
    </row>
    <row r="16" spans="1:8" ht="19.5" customHeight="1">
      <c r="A16" s="63"/>
      <c r="B16" s="71" t="s">
        <v>186</v>
      </c>
      <c r="C16" s="72" t="s">
        <v>208</v>
      </c>
      <c r="D16" s="69">
        <v>10000</v>
      </c>
      <c r="E16" s="70">
        <v>10000</v>
      </c>
      <c r="F16" s="70"/>
      <c r="G16" s="70"/>
      <c r="H16" s="66"/>
    </row>
    <row r="17" spans="1:8" ht="18.75" customHeight="1">
      <c r="A17" s="71"/>
      <c r="B17" s="71" t="s">
        <v>188</v>
      </c>
      <c r="C17" s="72" t="s">
        <v>209</v>
      </c>
      <c r="D17" s="69">
        <v>2000</v>
      </c>
      <c r="E17" s="70">
        <v>2000</v>
      </c>
      <c r="F17" s="70"/>
      <c r="G17" s="70"/>
      <c r="H17" s="66"/>
    </row>
    <row r="18" spans="1:8" ht="21" customHeight="1">
      <c r="A18" s="63"/>
      <c r="B18" s="71" t="s">
        <v>200</v>
      </c>
      <c r="C18" s="72" t="s">
        <v>210</v>
      </c>
      <c r="D18" s="69">
        <v>1000</v>
      </c>
      <c r="E18" s="70">
        <v>1000</v>
      </c>
      <c r="F18" s="70"/>
      <c r="G18" s="70"/>
      <c r="H18" s="66"/>
    </row>
    <row r="19" spans="1:8" ht="24.75" customHeight="1">
      <c r="A19" s="71"/>
      <c r="B19" s="71">
        <v>11</v>
      </c>
      <c r="C19" s="74" t="s">
        <v>211</v>
      </c>
      <c r="D19" s="69">
        <v>3000</v>
      </c>
      <c r="E19" s="75">
        <v>3000</v>
      </c>
      <c r="F19" s="75"/>
      <c r="G19" s="75"/>
      <c r="H19" s="76"/>
    </row>
    <row r="20" spans="1:8" ht="24" customHeight="1">
      <c r="A20" s="71"/>
      <c r="B20" s="71">
        <v>29</v>
      </c>
      <c r="C20" s="72" t="s">
        <v>212</v>
      </c>
      <c r="D20" s="69">
        <v>17785</v>
      </c>
      <c r="E20" s="70">
        <v>17785</v>
      </c>
      <c r="F20" s="70"/>
      <c r="G20" s="70"/>
      <c r="H20" s="66"/>
    </row>
    <row r="21" spans="1:8" ht="19.5" customHeight="1">
      <c r="A21" s="63"/>
      <c r="B21" s="71">
        <v>31</v>
      </c>
      <c r="C21" s="72" t="s">
        <v>213</v>
      </c>
      <c r="D21" s="69">
        <v>15000</v>
      </c>
      <c r="E21" s="70">
        <v>15000</v>
      </c>
      <c r="F21" s="70"/>
      <c r="G21" s="70"/>
      <c r="H21" s="66"/>
    </row>
    <row r="22" spans="1:8" ht="18" customHeight="1">
      <c r="A22" s="63">
        <v>303</v>
      </c>
      <c r="B22" s="63"/>
      <c r="C22" s="68" t="s">
        <v>44</v>
      </c>
      <c r="D22" s="69">
        <v>1200</v>
      </c>
      <c r="E22" s="69">
        <f>SUM(E23:E23)</f>
        <v>1200</v>
      </c>
      <c r="F22" s="69">
        <f>SUM(F23:F23)</f>
        <v>0</v>
      </c>
      <c r="G22" s="70"/>
      <c r="H22" s="66"/>
    </row>
    <row r="23" spans="1:8" ht="24.75" customHeight="1">
      <c r="A23" s="71"/>
      <c r="B23" s="71" t="s">
        <v>48</v>
      </c>
      <c r="C23" s="72" t="s">
        <v>214</v>
      </c>
      <c r="D23" s="69">
        <v>1200</v>
      </c>
      <c r="E23" s="70">
        <v>1200</v>
      </c>
      <c r="F23" s="70"/>
      <c r="G23" s="70"/>
      <c r="H23" s="66"/>
    </row>
    <row r="24" spans="1:8" ht="28.5" customHeight="1">
      <c r="A24" s="77" t="s">
        <v>191</v>
      </c>
      <c r="B24" s="78"/>
      <c r="C24" s="72"/>
      <c r="D24" s="69">
        <f>D6+D15+D22</f>
        <v>851539</v>
      </c>
      <c r="E24" s="69">
        <f>E6+E15+E22</f>
        <v>851539</v>
      </c>
      <c r="F24" s="69">
        <f>F6+F15+F22</f>
        <v>0</v>
      </c>
      <c r="G24" s="70"/>
      <c r="H24" s="66"/>
    </row>
    <row r="25" spans="1:8" ht="11.25">
      <c r="A25" s="79"/>
      <c r="B25" s="79"/>
      <c r="C25" s="80"/>
      <c r="D25" s="81"/>
      <c r="E25" s="66"/>
      <c r="F25" s="66"/>
      <c r="G25" s="66"/>
      <c r="H25" s="66"/>
    </row>
    <row r="26" spans="1:8" ht="11.25">
      <c r="A26" s="79"/>
      <c r="B26" s="79"/>
      <c r="C26" s="80"/>
      <c r="D26" s="81"/>
      <c r="E26" s="66"/>
      <c r="F26" s="66"/>
      <c r="G26" s="66"/>
      <c r="H26" s="66"/>
    </row>
    <row r="27" spans="1:8" ht="11.25">
      <c r="A27" s="79"/>
      <c r="B27" s="79"/>
      <c r="C27" s="80"/>
      <c r="D27" s="81"/>
      <c r="E27" s="66"/>
      <c r="F27" s="66"/>
      <c r="G27" s="66"/>
      <c r="H27" s="66"/>
    </row>
  </sheetData>
  <sheetProtection/>
  <mergeCells count="11">
    <mergeCell ref="A1:B1"/>
    <mergeCell ref="A2:G2"/>
    <mergeCell ref="A3:D3"/>
    <mergeCell ref="E3:G3"/>
    <mergeCell ref="A4:B4"/>
    <mergeCell ref="A24:B24"/>
    <mergeCell ref="C4:C5"/>
    <mergeCell ref="D4:D5"/>
    <mergeCell ref="E4:E5"/>
    <mergeCell ref="F4:F5"/>
    <mergeCell ref="G4:G5"/>
  </mergeCells>
  <printOptions/>
  <pageMargins left="1.44" right="0.7086614173228347" top="0.35433070866141736" bottom="0.7480314960629921" header="0.2" footer="0.31496062992125984"/>
  <pageSetup horizontalDpi="600" verticalDpi="600" orientation="portrait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N1"/>
    </sheetView>
  </sheetViews>
  <sheetFormatPr defaultColWidth="9.33203125" defaultRowHeight="11.25"/>
  <cols>
    <col min="5" max="5" width="5.5" style="0" customWidth="1"/>
    <col min="6" max="6" width="0.82421875" style="0" hidden="1" customWidth="1"/>
    <col min="9" max="9" width="4.33203125" style="0" customWidth="1"/>
    <col min="11" max="11" width="3.66015625" style="0" customWidth="1"/>
  </cols>
  <sheetData>
    <row r="1" spans="1:15" ht="27" customHeight="1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9"/>
    </row>
    <row r="2" spans="1:15" ht="15.75" customHeight="1">
      <c r="A2" s="2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9"/>
    </row>
    <row r="3" spans="1:15" ht="15">
      <c r="A3" s="3" t="s">
        <v>217</v>
      </c>
      <c r="B3" s="3"/>
      <c r="C3" s="3"/>
      <c r="D3" s="3"/>
      <c r="E3" s="3"/>
      <c r="F3" s="3"/>
      <c r="G3" s="3"/>
      <c r="H3" s="3"/>
      <c r="I3" s="3"/>
      <c r="J3" s="50" t="s">
        <v>218</v>
      </c>
      <c r="K3" s="50"/>
      <c r="L3" s="50"/>
      <c r="M3" s="50"/>
      <c r="N3" s="50"/>
      <c r="O3" s="49"/>
    </row>
    <row r="4" spans="1:15" ht="16.5">
      <c r="A4" s="4" t="s">
        <v>219</v>
      </c>
      <c r="B4" s="5"/>
      <c r="C4" s="6"/>
      <c r="D4" s="7"/>
      <c r="E4" s="7"/>
      <c r="F4" s="8"/>
      <c r="G4" s="9" t="s">
        <v>220</v>
      </c>
      <c r="H4" s="10"/>
      <c r="I4" s="11"/>
      <c r="J4" s="6"/>
      <c r="K4" s="7"/>
      <c r="L4" s="7"/>
      <c r="M4" s="7"/>
      <c r="N4" s="8"/>
      <c r="O4" s="49"/>
    </row>
    <row r="5" spans="1:15" ht="16.5">
      <c r="A5" s="4" t="s">
        <v>221</v>
      </c>
      <c r="B5" s="5"/>
      <c r="C5" s="6"/>
      <c r="D5" s="7"/>
      <c r="E5" s="7"/>
      <c r="F5" s="8"/>
      <c r="G5" s="9" t="s">
        <v>222</v>
      </c>
      <c r="H5" s="10"/>
      <c r="I5" s="11"/>
      <c r="J5" s="16"/>
      <c r="K5" s="33"/>
      <c r="L5" s="9" t="s">
        <v>223</v>
      </c>
      <c r="M5" s="11"/>
      <c r="N5" s="51"/>
      <c r="O5" s="49"/>
    </row>
    <row r="6" spans="1:15" ht="15">
      <c r="A6" s="9" t="s">
        <v>224</v>
      </c>
      <c r="B6" s="11"/>
      <c r="C6" s="9" t="s">
        <v>225</v>
      </c>
      <c r="D6" s="10"/>
      <c r="E6" s="11"/>
      <c r="F6" s="12" t="s">
        <v>226</v>
      </c>
      <c r="G6" s="13"/>
      <c r="H6" s="13"/>
      <c r="I6" s="13"/>
      <c r="J6" s="18"/>
      <c r="K6" s="12" t="s">
        <v>227</v>
      </c>
      <c r="L6" s="13"/>
      <c r="M6" s="13"/>
      <c r="N6" s="18"/>
      <c r="O6" s="49"/>
    </row>
    <row r="7" spans="1:15" ht="16.5">
      <c r="A7" s="4" t="s">
        <v>228</v>
      </c>
      <c r="B7" s="5"/>
      <c r="C7" s="14" t="s">
        <v>229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51"/>
      <c r="O7" s="49"/>
    </row>
    <row r="8" spans="1:15" ht="16.5">
      <c r="A8" s="4" t="s">
        <v>230</v>
      </c>
      <c r="B8" s="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33"/>
      <c r="O8" s="49"/>
    </row>
    <row r="9" spans="1:15" ht="16.5">
      <c r="A9" s="12" t="s">
        <v>231</v>
      </c>
      <c r="B9" s="18"/>
      <c r="C9" s="9" t="s">
        <v>232</v>
      </c>
      <c r="D9" s="11"/>
      <c r="E9" s="16"/>
      <c r="F9" s="17"/>
      <c r="G9" s="17"/>
      <c r="H9" s="17"/>
      <c r="I9" s="17"/>
      <c r="J9" s="17"/>
      <c r="K9" s="17"/>
      <c r="L9" s="17"/>
      <c r="M9" s="17"/>
      <c r="N9" s="33"/>
      <c r="O9" s="49"/>
    </row>
    <row r="10" spans="1:15" ht="57" customHeight="1">
      <c r="A10" s="19"/>
      <c r="B10" s="20"/>
      <c r="C10" s="9" t="s">
        <v>233</v>
      </c>
      <c r="D10" s="21"/>
      <c r="E10" s="22"/>
      <c r="F10" s="17"/>
      <c r="G10" s="17"/>
      <c r="H10" s="17"/>
      <c r="I10" s="17"/>
      <c r="J10" s="17"/>
      <c r="K10" s="17"/>
      <c r="L10" s="17"/>
      <c r="M10" s="17"/>
      <c r="N10" s="33"/>
      <c r="O10" s="49"/>
    </row>
    <row r="11" spans="1:15" ht="14.25" customHeight="1">
      <c r="A11" s="12" t="s">
        <v>234</v>
      </c>
      <c r="B11" s="13"/>
      <c r="C11" s="13"/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52"/>
      <c r="O11" s="53"/>
    </row>
    <row r="12" spans="1:15" ht="15">
      <c r="A12" s="19" t="s">
        <v>235</v>
      </c>
      <c r="B12" s="26"/>
      <c r="C12" s="26"/>
      <c r="D12" s="27"/>
      <c r="E12" s="28"/>
      <c r="F12" s="15"/>
      <c r="G12" s="15"/>
      <c r="H12" s="15"/>
      <c r="I12" s="15"/>
      <c r="J12" s="15"/>
      <c r="K12" s="15"/>
      <c r="L12" s="15"/>
      <c r="M12" s="15"/>
      <c r="N12" s="51"/>
      <c r="O12" s="53"/>
    </row>
    <row r="13" spans="1:15" ht="29.25">
      <c r="A13" s="29" t="s">
        <v>236</v>
      </c>
      <c r="B13" s="4" t="s">
        <v>237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5"/>
      <c r="O13" s="49"/>
    </row>
    <row r="14" spans="1:15" ht="29.25">
      <c r="A14" s="31" t="s">
        <v>238</v>
      </c>
      <c r="B14" s="4" t="s">
        <v>239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5"/>
      <c r="O14" s="49"/>
    </row>
    <row r="15" spans="1:15" ht="15">
      <c r="A15" s="32" t="s">
        <v>240</v>
      </c>
      <c r="B15" s="4" t="s">
        <v>241</v>
      </c>
      <c r="C15" s="30"/>
      <c r="D15" s="30"/>
      <c r="E15" s="30"/>
      <c r="F15" s="30"/>
      <c r="G15" s="30"/>
      <c r="H15" s="5"/>
      <c r="I15" s="9" t="s">
        <v>242</v>
      </c>
      <c r="J15" s="10"/>
      <c r="K15" s="10"/>
      <c r="L15" s="11"/>
      <c r="M15" s="9" t="s">
        <v>243</v>
      </c>
      <c r="N15" s="11"/>
      <c r="O15" s="49"/>
    </row>
    <row r="16" spans="1:15" ht="16.5">
      <c r="A16" s="29"/>
      <c r="B16" s="16" t="s">
        <v>244</v>
      </c>
      <c r="C16" s="17"/>
      <c r="D16" s="17"/>
      <c r="E16" s="17"/>
      <c r="F16" s="17"/>
      <c r="G16" s="17"/>
      <c r="H16" s="33"/>
      <c r="I16" s="16" t="s">
        <v>245</v>
      </c>
      <c r="J16" s="17"/>
      <c r="K16" s="17"/>
      <c r="L16" s="33"/>
      <c r="M16" s="16" t="s">
        <v>245</v>
      </c>
      <c r="N16" s="33"/>
      <c r="O16" s="49"/>
    </row>
    <row r="17" spans="1:15" ht="16.5">
      <c r="A17" s="29"/>
      <c r="B17" s="16" t="s">
        <v>246</v>
      </c>
      <c r="C17" s="17"/>
      <c r="D17" s="17"/>
      <c r="E17" s="17"/>
      <c r="F17" s="17"/>
      <c r="G17" s="17"/>
      <c r="H17" s="33"/>
      <c r="I17" s="16" t="s">
        <v>245</v>
      </c>
      <c r="J17" s="17"/>
      <c r="K17" s="17"/>
      <c r="L17" s="33"/>
      <c r="M17" s="16" t="s">
        <v>245</v>
      </c>
      <c r="N17" s="33"/>
      <c r="O17" s="49"/>
    </row>
    <row r="18" spans="1:15" ht="16.5">
      <c r="A18" s="29"/>
      <c r="B18" s="16" t="s">
        <v>247</v>
      </c>
      <c r="C18" s="17"/>
      <c r="D18" s="17"/>
      <c r="E18" s="17"/>
      <c r="F18" s="17"/>
      <c r="G18" s="17"/>
      <c r="H18" s="33"/>
      <c r="I18" s="16" t="s">
        <v>245</v>
      </c>
      <c r="J18" s="17"/>
      <c r="K18" s="17"/>
      <c r="L18" s="33"/>
      <c r="M18" s="16" t="s">
        <v>245</v>
      </c>
      <c r="N18" s="33"/>
      <c r="O18" s="49"/>
    </row>
    <row r="19" spans="1:15" ht="16.5">
      <c r="A19" s="31"/>
      <c r="B19" s="16" t="s">
        <v>248</v>
      </c>
      <c r="C19" s="17"/>
      <c r="D19" s="17"/>
      <c r="E19" s="17"/>
      <c r="F19" s="17"/>
      <c r="G19" s="17"/>
      <c r="H19" s="33"/>
      <c r="I19" s="16" t="s">
        <v>245</v>
      </c>
      <c r="J19" s="17"/>
      <c r="K19" s="17"/>
      <c r="L19" s="33"/>
      <c r="M19" s="16" t="s">
        <v>245</v>
      </c>
      <c r="N19" s="33"/>
      <c r="O19" s="49"/>
    </row>
    <row r="20" spans="1:15" ht="14.25">
      <c r="A20" s="32" t="s">
        <v>249</v>
      </c>
      <c r="B20" s="12" t="s">
        <v>250</v>
      </c>
      <c r="C20" s="18"/>
      <c r="D20" s="34"/>
      <c r="E20" s="25"/>
      <c r="F20" s="25"/>
      <c r="G20" s="25"/>
      <c r="H20" s="25"/>
      <c r="I20" s="25"/>
      <c r="J20" s="25"/>
      <c r="K20" s="25"/>
      <c r="L20" s="25"/>
      <c r="M20" s="25"/>
      <c r="N20" s="52"/>
      <c r="O20" s="49"/>
    </row>
    <row r="21" spans="1:15" ht="15">
      <c r="A21" s="29"/>
      <c r="B21" s="35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54"/>
      <c r="O21" s="49"/>
    </row>
    <row r="22" spans="1:15" ht="15">
      <c r="A22" s="29"/>
      <c r="B22" s="39" t="s">
        <v>251</v>
      </c>
      <c r="C22" s="40"/>
      <c r="D22" s="41" t="s">
        <v>252</v>
      </c>
      <c r="E22" s="42"/>
      <c r="F22" s="42"/>
      <c r="G22" s="43"/>
      <c r="H22" s="44" t="s">
        <v>253</v>
      </c>
      <c r="I22" s="42"/>
      <c r="J22" s="42"/>
      <c r="K22" s="42"/>
      <c r="L22" s="42"/>
      <c r="M22" s="42"/>
      <c r="N22" s="55"/>
      <c r="O22" s="49"/>
    </row>
    <row r="23" spans="1:15" ht="16.5">
      <c r="A23" s="29"/>
      <c r="B23" s="45"/>
      <c r="C23" s="46"/>
      <c r="D23" s="16" t="s">
        <v>244</v>
      </c>
      <c r="E23" s="17"/>
      <c r="F23" s="17"/>
      <c r="G23" s="47"/>
      <c r="H23" s="22"/>
      <c r="I23" s="17"/>
      <c r="J23" s="17"/>
      <c r="K23" s="17"/>
      <c r="L23" s="17"/>
      <c r="M23" s="17"/>
      <c r="N23" s="33"/>
      <c r="O23" s="49"/>
    </row>
    <row r="24" spans="1:15" ht="16.5">
      <c r="A24" s="29"/>
      <c r="B24" s="45"/>
      <c r="C24" s="46"/>
      <c r="D24" s="16" t="s">
        <v>246</v>
      </c>
      <c r="E24" s="17"/>
      <c r="F24" s="17"/>
      <c r="G24" s="47"/>
      <c r="H24" s="22"/>
      <c r="I24" s="17"/>
      <c r="J24" s="17"/>
      <c r="K24" s="17"/>
      <c r="L24" s="17"/>
      <c r="M24" s="17"/>
      <c r="N24" s="33"/>
      <c r="O24" s="49"/>
    </row>
    <row r="25" spans="1:15" ht="16.5">
      <c r="A25" s="31"/>
      <c r="B25" s="19"/>
      <c r="C25" s="20"/>
      <c r="D25" s="16" t="s">
        <v>247</v>
      </c>
      <c r="E25" s="17"/>
      <c r="F25" s="17"/>
      <c r="G25" s="47"/>
      <c r="H25" s="22"/>
      <c r="I25" s="17"/>
      <c r="J25" s="17"/>
      <c r="K25" s="17"/>
      <c r="L25" s="17"/>
      <c r="M25" s="17"/>
      <c r="N25" s="33"/>
      <c r="O25" s="49"/>
    </row>
    <row r="26" spans="1:15" ht="43.5">
      <c r="A26" s="31" t="s">
        <v>254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3"/>
      <c r="O26" s="49"/>
    </row>
    <row r="27" spans="1:15" ht="43.5">
      <c r="A27" s="31" t="s">
        <v>255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3"/>
      <c r="O27" s="49"/>
    </row>
    <row r="28" spans="1:15" ht="43.5">
      <c r="A28" s="31" t="s">
        <v>256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49"/>
    </row>
    <row r="29" spans="1:15" ht="15.75" customHeight="1">
      <c r="A29" s="48" t="s">
        <v>257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</sheetData>
  <sheetProtection/>
  <mergeCells count="64">
    <mergeCell ref="A1:N1"/>
    <mergeCell ref="A2:N2"/>
    <mergeCell ref="A3:I3"/>
    <mergeCell ref="J3:N3"/>
    <mergeCell ref="A4:B4"/>
    <mergeCell ref="C4:F4"/>
    <mergeCell ref="G4:I4"/>
    <mergeCell ref="J4:N4"/>
    <mergeCell ref="A5:B5"/>
    <mergeCell ref="C5:F5"/>
    <mergeCell ref="G5:I5"/>
    <mergeCell ref="J5:K5"/>
    <mergeCell ref="L5:M5"/>
    <mergeCell ref="A6:B6"/>
    <mergeCell ref="C6:E6"/>
    <mergeCell ref="F6:J6"/>
    <mergeCell ref="K6:N6"/>
    <mergeCell ref="A7:B7"/>
    <mergeCell ref="C7:N7"/>
    <mergeCell ref="A8:B8"/>
    <mergeCell ref="C8:N8"/>
    <mergeCell ref="C9:D9"/>
    <mergeCell ref="E9:N9"/>
    <mergeCell ref="C10:D10"/>
    <mergeCell ref="E10:N10"/>
    <mergeCell ref="A11:D11"/>
    <mergeCell ref="A12:D12"/>
    <mergeCell ref="B13:N13"/>
    <mergeCell ref="B14:N14"/>
    <mergeCell ref="B15:H15"/>
    <mergeCell ref="I15:L15"/>
    <mergeCell ref="M15:N15"/>
    <mergeCell ref="B16:H16"/>
    <mergeCell ref="I16:L16"/>
    <mergeCell ref="M16:N16"/>
    <mergeCell ref="B17:H17"/>
    <mergeCell ref="I17:L17"/>
    <mergeCell ref="M17:N17"/>
    <mergeCell ref="B18:H18"/>
    <mergeCell ref="I18:L18"/>
    <mergeCell ref="M18:N18"/>
    <mergeCell ref="B19:H19"/>
    <mergeCell ref="I19:L19"/>
    <mergeCell ref="M19:N19"/>
    <mergeCell ref="D22:G22"/>
    <mergeCell ref="H22:N22"/>
    <mergeCell ref="D23:G23"/>
    <mergeCell ref="H23:N23"/>
    <mergeCell ref="D24:G24"/>
    <mergeCell ref="H24:N24"/>
    <mergeCell ref="D25:G25"/>
    <mergeCell ref="H25:N25"/>
    <mergeCell ref="B26:N26"/>
    <mergeCell ref="B27:N27"/>
    <mergeCell ref="B28:N28"/>
    <mergeCell ref="A29:N29"/>
    <mergeCell ref="A15:A19"/>
    <mergeCell ref="A20:A25"/>
    <mergeCell ref="O11:O12"/>
    <mergeCell ref="B20:C21"/>
    <mergeCell ref="D20:N21"/>
    <mergeCell ref="B22:C25"/>
    <mergeCell ref="E11:N12"/>
    <mergeCell ref="A9:B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A2" sqref="A2:K2"/>
    </sheetView>
  </sheetViews>
  <sheetFormatPr defaultColWidth="9.16015625" defaultRowHeight="11.25"/>
  <cols>
    <col min="1" max="1" width="9.16015625" style="0" customWidth="1"/>
    <col min="2" max="2" width="6.5" style="0" customWidth="1"/>
    <col min="3" max="3" width="6.83203125" style="0" customWidth="1"/>
    <col min="4" max="4" width="10.83203125" style="0" customWidth="1"/>
    <col min="5" max="5" width="20.83203125" style="0" customWidth="1"/>
    <col min="6" max="6" width="21.83203125" style="0" customWidth="1"/>
    <col min="7" max="10" width="17" style="0" customWidth="1"/>
    <col min="11" max="11" width="19" style="0" customWidth="1"/>
  </cols>
  <sheetData>
    <row r="1" ht="21.75" customHeight="1">
      <c r="K1" s="152"/>
    </row>
    <row r="2" spans="1:11" ht="21.75" customHeight="1">
      <c r="A2" s="140" t="s">
        <v>31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ht="21.75" customHeight="1">
      <c r="K3" s="152" t="s">
        <v>1</v>
      </c>
    </row>
    <row r="4" spans="1:11" ht="24.75" customHeight="1">
      <c r="A4" s="71" t="s">
        <v>32</v>
      </c>
      <c r="B4" s="71"/>
      <c r="C4" s="71"/>
      <c r="D4" s="78" t="s">
        <v>33</v>
      </c>
      <c r="E4" s="71" t="s">
        <v>34</v>
      </c>
      <c r="F4" s="71" t="s">
        <v>35</v>
      </c>
      <c r="G4" s="141" t="s">
        <v>36</v>
      </c>
      <c r="H4" s="141"/>
      <c r="I4" s="141"/>
      <c r="J4" s="141"/>
      <c r="K4" s="71" t="s">
        <v>37</v>
      </c>
    </row>
    <row r="5" spans="1:11" ht="24.75" customHeight="1">
      <c r="A5" s="67" t="s">
        <v>38</v>
      </c>
      <c r="B5" s="67" t="s">
        <v>39</v>
      </c>
      <c r="C5" s="67" t="s">
        <v>40</v>
      </c>
      <c r="D5" s="71"/>
      <c r="E5" s="71"/>
      <c r="F5" s="71"/>
      <c r="G5" s="142" t="s">
        <v>41</v>
      </c>
      <c r="H5" s="142" t="s">
        <v>42</v>
      </c>
      <c r="I5" s="142" t="s">
        <v>43</v>
      </c>
      <c r="J5" s="142" t="s">
        <v>44</v>
      </c>
      <c r="K5" s="71"/>
    </row>
    <row r="6" spans="1:11" ht="24.75" customHeight="1">
      <c r="A6" s="65" t="s">
        <v>45</v>
      </c>
      <c r="B6" s="65" t="s">
        <v>45</v>
      </c>
      <c r="C6" s="65" t="s">
        <v>45</v>
      </c>
      <c r="D6" s="65" t="s">
        <v>45</v>
      </c>
      <c r="E6" s="71" t="s">
        <v>45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</row>
    <row r="7" spans="1:11" ht="24.75" customHeight="1">
      <c r="A7" s="143"/>
      <c r="B7" s="143"/>
      <c r="C7" s="143"/>
      <c r="D7" s="144"/>
      <c r="E7" s="145" t="s">
        <v>46</v>
      </c>
      <c r="F7" s="146">
        <f>G7+K7</f>
        <v>0</v>
      </c>
      <c r="G7" s="147">
        <f>SUM(H7:J7)</f>
        <v>0</v>
      </c>
      <c r="H7" s="148"/>
      <c r="I7" s="147"/>
      <c r="J7" s="148"/>
      <c r="K7" s="147"/>
    </row>
    <row r="8" spans="1:11" ht="24.75" customHeight="1">
      <c r="A8" s="149" t="s">
        <v>47</v>
      </c>
      <c r="B8" s="149" t="s">
        <v>48</v>
      </c>
      <c r="C8" s="149" t="s">
        <v>48</v>
      </c>
      <c r="D8" s="144"/>
      <c r="E8" s="150" t="s">
        <v>49</v>
      </c>
      <c r="F8" s="146">
        <f>G8+K8</f>
        <v>851539</v>
      </c>
      <c r="G8" s="147">
        <f>SUM(H8:J8)</f>
        <v>851539</v>
      </c>
      <c r="H8" s="148">
        <v>801554</v>
      </c>
      <c r="I8" s="147">
        <v>48785</v>
      </c>
      <c r="J8" s="148">
        <v>1200</v>
      </c>
      <c r="K8" s="147"/>
    </row>
    <row r="9" spans="1:11" ht="24.75" customHeight="1">
      <c r="A9" s="143"/>
      <c r="B9" s="143"/>
      <c r="C9" s="143"/>
      <c r="D9" s="144"/>
      <c r="E9" s="145"/>
      <c r="F9" s="146">
        <f>G9+K9</f>
        <v>0</v>
      </c>
      <c r="G9" s="147">
        <f>SUM(H9:J9)</f>
        <v>0</v>
      </c>
      <c r="H9" s="148"/>
      <c r="I9" s="147"/>
      <c r="J9" s="148"/>
      <c r="K9" s="147"/>
    </row>
    <row r="10" spans="1:11" ht="24.75" customHeight="1">
      <c r="A10" s="143"/>
      <c r="B10" s="143"/>
      <c r="C10" s="143"/>
      <c r="D10" s="144"/>
      <c r="E10" s="145"/>
      <c r="F10" s="146">
        <f>G10+K10</f>
        <v>0</v>
      </c>
      <c r="G10" s="147">
        <f>SUM(H10:J10)</f>
        <v>0</v>
      </c>
      <c r="H10" s="148"/>
      <c r="I10" s="147"/>
      <c r="J10" s="148"/>
      <c r="K10" s="147"/>
    </row>
    <row r="11" spans="1:11" ht="24.75" customHeight="1">
      <c r="A11" s="143"/>
      <c r="B11" s="143"/>
      <c r="C11" s="143"/>
      <c r="D11" s="144"/>
      <c r="E11" s="145"/>
      <c r="F11" s="146">
        <f>G11+K11</f>
        <v>0</v>
      </c>
      <c r="G11" s="147">
        <f>SUM(H11:J11)</f>
        <v>0</v>
      </c>
      <c r="H11" s="148"/>
      <c r="I11" s="147"/>
      <c r="J11" s="148"/>
      <c r="K11" s="147"/>
    </row>
    <row r="12" spans="4:11" ht="9.75" customHeight="1">
      <c r="D12" s="66"/>
      <c r="E12" s="66"/>
      <c r="F12" s="66"/>
      <c r="I12" s="66"/>
      <c r="K12" s="66"/>
    </row>
    <row r="13" spans="4:11" ht="9.75" customHeight="1">
      <c r="D13" s="66"/>
      <c r="E13" s="66"/>
      <c r="F13" s="66"/>
      <c r="I13" s="66"/>
      <c r="J13" s="66"/>
      <c r="K13" s="66"/>
    </row>
    <row r="14" spans="5:10" ht="9.75" customHeight="1">
      <c r="E14" s="66"/>
      <c r="F14" s="66"/>
      <c r="I14" s="66"/>
      <c r="J14" s="66"/>
    </row>
    <row r="15" spans="5:10" ht="9.75" customHeight="1">
      <c r="E15" s="66"/>
      <c r="F15" s="66"/>
      <c r="G15" s="66"/>
      <c r="I15" s="66"/>
      <c r="J15" s="66"/>
    </row>
    <row r="16" spans="5:10" ht="9.75" customHeight="1">
      <c r="E16" s="66"/>
      <c r="F16" s="66"/>
      <c r="G16" s="66"/>
      <c r="H16" s="151"/>
      <c r="J16" s="66"/>
    </row>
    <row r="17" spans="6:9" ht="9.75" customHeight="1">
      <c r="F17" s="66"/>
      <c r="I17" s="66"/>
    </row>
    <row r="18" spans="6:9" ht="9.75" customHeight="1">
      <c r="F18" s="66"/>
      <c r="I18" s="66"/>
    </row>
    <row r="19" ht="9.75" customHeight="1">
      <c r="I19" s="66"/>
    </row>
    <row r="20" ht="12.75" customHeight="1"/>
    <row r="21" ht="9.75" customHeight="1">
      <c r="F21" s="66"/>
    </row>
  </sheetData>
  <sheetProtection/>
  <mergeCells count="6">
    <mergeCell ref="A2:K2"/>
    <mergeCell ref="A4:C4"/>
    <mergeCell ref="D4:D5"/>
    <mergeCell ref="E4:E5"/>
    <mergeCell ref="F4:F5"/>
    <mergeCell ref="K4:K5"/>
  </mergeCells>
  <printOptions horizontalCentered="1"/>
  <pageMargins left="0.3937007874015747" right="0.3937007874015747" top="0.9999999849815068" bottom="0.9999999849815068" header="0.4999999924907534" footer="0.499999992490753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P14" sqref="P14"/>
    </sheetView>
  </sheetViews>
  <sheetFormatPr defaultColWidth="9.33203125" defaultRowHeight="11.25"/>
  <cols>
    <col min="1" max="1" width="30.66015625" style="0" customWidth="1"/>
    <col min="2" max="2" width="20.83203125" style="0" customWidth="1"/>
    <col min="3" max="3" width="0.82421875" style="0" customWidth="1"/>
    <col min="4" max="4" width="23.5" style="0" customWidth="1"/>
    <col min="5" max="5" width="23" style="0" customWidth="1"/>
    <col min="6" max="6" width="2.16015625" style="0" customWidth="1"/>
    <col min="7" max="7" width="22.83203125" style="0" customWidth="1"/>
    <col min="8" max="8" width="7" style="0" customWidth="1"/>
    <col min="9" max="9" width="13.83203125" style="0" customWidth="1"/>
  </cols>
  <sheetData>
    <row r="1" spans="1:9" ht="46.5" customHeight="1">
      <c r="A1" s="134" t="s">
        <v>50</v>
      </c>
      <c r="B1" s="134"/>
      <c r="C1" s="134"/>
      <c r="D1" s="134"/>
      <c r="E1" s="134"/>
      <c r="F1" s="134"/>
      <c r="G1" s="134"/>
      <c r="H1" s="134"/>
      <c r="I1" s="134"/>
    </row>
    <row r="2" spans="1:9" ht="0.75" customHeight="1" hidden="1">
      <c r="A2" s="122" t="s">
        <v>51</v>
      </c>
      <c r="B2" s="122"/>
      <c r="C2" s="122"/>
      <c r="D2" s="122"/>
      <c r="E2" s="122"/>
      <c r="F2" s="122" t="s">
        <v>52</v>
      </c>
      <c r="G2" s="122"/>
      <c r="H2" s="135" t="s">
        <v>53</v>
      </c>
      <c r="I2" s="135"/>
    </row>
    <row r="3" spans="1:9" ht="21" customHeight="1">
      <c r="A3" s="136" t="s">
        <v>54</v>
      </c>
      <c r="B3" s="136"/>
      <c r="C3" s="136"/>
      <c r="D3" s="137" t="s">
        <v>55</v>
      </c>
      <c r="E3" s="137"/>
      <c r="F3" s="137"/>
      <c r="G3" s="137"/>
      <c r="H3" s="137"/>
      <c r="I3" s="137"/>
    </row>
    <row r="4" spans="1:9" ht="20.25" customHeight="1">
      <c r="A4" s="138" t="s">
        <v>56</v>
      </c>
      <c r="B4" s="138" t="s">
        <v>57</v>
      </c>
      <c r="C4" s="138"/>
      <c r="D4" s="138" t="s">
        <v>56</v>
      </c>
      <c r="E4" s="138" t="s">
        <v>58</v>
      </c>
      <c r="F4" s="138"/>
      <c r="G4" s="138"/>
      <c r="H4" s="138"/>
      <c r="I4" s="138"/>
    </row>
    <row r="5" spans="1:9" ht="18.75">
      <c r="A5" s="138"/>
      <c r="B5" s="138"/>
      <c r="C5" s="138"/>
      <c r="D5" s="138"/>
      <c r="E5" s="138" t="s">
        <v>59</v>
      </c>
      <c r="F5" s="138"/>
      <c r="G5" s="138" t="s">
        <v>60</v>
      </c>
      <c r="H5" s="138"/>
      <c r="I5" s="138"/>
    </row>
    <row r="6" spans="1:9" ht="37.5">
      <c r="A6" s="138" t="s">
        <v>61</v>
      </c>
      <c r="B6" s="139">
        <v>851539</v>
      </c>
      <c r="C6" s="139"/>
      <c r="D6" s="138" t="s">
        <v>62</v>
      </c>
      <c r="E6" s="139"/>
      <c r="F6" s="139"/>
      <c r="G6" s="139"/>
      <c r="H6" s="139"/>
      <c r="I6" s="138"/>
    </row>
    <row r="7" spans="1:9" ht="45" customHeight="1">
      <c r="A7" s="138"/>
      <c r="B7" s="138"/>
      <c r="C7" s="138"/>
      <c r="D7" s="138" t="s">
        <v>63</v>
      </c>
      <c r="E7" s="139">
        <v>851539</v>
      </c>
      <c r="F7" s="139"/>
      <c r="G7" s="139">
        <v>851539</v>
      </c>
      <c r="H7" s="139"/>
      <c r="I7" s="138"/>
    </row>
    <row r="8" spans="1:9" ht="37.5">
      <c r="A8" s="138"/>
      <c r="B8" s="138"/>
      <c r="C8" s="138"/>
      <c r="D8" s="138" t="s">
        <v>64</v>
      </c>
      <c r="E8" s="139"/>
      <c r="F8" s="139"/>
      <c r="G8" s="139"/>
      <c r="H8" s="139"/>
      <c r="I8" s="138"/>
    </row>
    <row r="9" spans="1:9" ht="37.5">
      <c r="A9" s="138"/>
      <c r="B9" s="138"/>
      <c r="C9" s="138"/>
      <c r="D9" s="138" t="s">
        <v>65</v>
      </c>
      <c r="E9" s="139"/>
      <c r="F9" s="139"/>
      <c r="G9" s="139"/>
      <c r="H9" s="139"/>
      <c r="I9" s="138"/>
    </row>
    <row r="10" spans="1:9" ht="44.25" customHeight="1">
      <c r="A10" s="138" t="s">
        <v>66</v>
      </c>
      <c r="B10" s="139">
        <v>851539</v>
      </c>
      <c r="C10" s="139"/>
      <c r="D10" s="138" t="s">
        <v>67</v>
      </c>
      <c r="E10" s="139">
        <v>851539</v>
      </c>
      <c r="F10" s="139"/>
      <c r="G10" s="139">
        <v>851539</v>
      </c>
      <c r="H10" s="139"/>
      <c r="I10" s="138"/>
    </row>
    <row r="11" spans="1:9" ht="11.25" hidden="1">
      <c r="A11" s="133"/>
      <c r="B11" s="133"/>
      <c r="C11" s="133"/>
      <c r="D11" s="133"/>
      <c r="E11" s="133"/>
      <c r="F11" s="133"/>
      <c r="G11" s="133"/>
      <c r="H11" s="133"/>
      <c r="I11" s="133"/>
    </row>
  </sheetData>
  <sheetProtection/>
  <mergeCells count="28">
    <mergeCell ref="A1:I1"/>
    <mergeCell ref="A2:B2"/>
    <mergeCell ref="D2:E2"/>
    <mergeCell ref="F2:G2"/>
    <mergeCell ref="H2:I2"/>
    <mergeCell ref="A3:C3"/>
    <mergeCell ref="D3:I3"/>
    <mergeCell ref="E4:I4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A4:A5"/>
    <mergeCell ref="D4:D5"/>
    <mergeCell ref="B4:C5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33203125" defaultRowHeight="11.25"/>
  <cols>
    <col min="1" max="1" width="14.83203125" style="0" customWidth="1"/>
    <col min="2" max="2" width="26.66015625" style="0" customWidth="1"/>
    <col min="3" max="3" width="19" style="0" customWidth="1"/>
    <col min="4" max="4" width="18.5" style="0" customWidth="1"/>
    <col min="5" max="5" width="7.83203125" style="0" customWidth="1"/>
    <col min="6" max="6" width="13.66015625" style="0" customWidth="1"/>
    <col min="7" max="7" width="15.83203125" style="0" customWidth="1"/>
    <col min="8" max="8" width="12.66015625" style="0" customWidth="1"/>
    <col min="9" max="9" width="10" style="0" customWidth="1"/>
  </cols>
  <sheetData>
    <row r="1" spans="1:9" ht="22.5" customHeight="1">
      <c r="A1" s="127" t="s">
        <v>68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120"/>
      <c r="B2" s="120"/>
      <c r="C2" s="120"/>
      <c r="D2" s="120"/>
      <c r="E2" s="120"/>
      <c r="F2" s="120"/>
      <c r="G2" s="120"/>
      <c r="H2" s="128" t="s">
        <v>1</v>
      </c>
      <c r="I2" s="128"/>
    </row>
    <row r="3" spans="1:9" ht="24.75" customHeight="1">
      <c r="A3" s="64" t="s">
        <v>69</v>
      </c>
      <c r="B3" s="64"/>
      <c r="C3" s="64" t="s">
        <v>66</v>
      </c>
      <c r="D3" s="64" t="s">
        <v>60</v>
      </c>
      <c r="E3" s="64" t="s">
        <v>70</v>
      </c>
      <c r="F3" s="64" t="s">
        <v>71</v>
      </c>
      <c r="G3" s="64" t="s">
        <v>72</v>
      </c>
      <c r="H3" s="64" t="s">
        <v>73</v>
      </c>
      <c r="I3" s="132" t="s">
        <v>74</v>
      </c>
    </row>
    <row r="4" spans="1:9" ht="24.75" customHeight="1">
      <c r="A4" s="64" t="s">
        <v>75</v>
      </c>
      <c r="B4" s="64" t="s">
        <v>76</v>
      </c>
      <c r="C4" s="64"/>
      <c r="D4" s="64"/>
      <c r="E4" s="64"/>
      <c r="F4" s="64"/>
      <c r="G4" s="64"/>
      <c r="H4" s="64"/>
      <c r="I4" s="132"/>
    </row>
    <row r="5" spans="1:9" ht="21" customHeight="1">
      <c r="A5" s="129"/>
      <c r="B5" s="129" t="s">
        <v>46</v>
      </c>
      <c r="C5" s="130"/>
      <c r="D5" s="130"/>
      <c r="E5" s="129"/>
      <c r="F5" s="129"/>
      <c r="G5" s="129"/>
      <c r="H5" s="130"/>
      <c r="I5" s="133"/>
    </row>
    <row r="6" spans="1:9" ht="30" customHeight="1">
      <c r="A6" s="129">
        <v>205</v>
      </c>
      <c r="B6" s="129" t="s">
        <v>63</v>
      </c>
      <c r="C6" s="130">
        <v>851539</v>
      </c>
      <c r="D6" s="130">
        <v>851539</v>
      </c>
      <c r="E6" s="129"/>
      <c r="F6" s="129"/>
      <c r="G6" s="129"/>
      <c r="H6" s="129"/>
      <c r="I6" s="133"/>
    </row>
    <row r="7" spans="1:9" ht="25.5" customHeight="1">
      <c r="A7" s="129">
        <v>20599</v>
      </c>
      <c r="B7" s="131" t="s">
        <v>49</v>
      </c>
      <c r="C7" s="130">
        <v>851539</v>
      </c>
      <c r="D7" s="130">
        <v>851539</v>
      </c>
      <c r="E7" s="130"/>
      <c r="F7" s="130"/>
      <c r="G7" s="130"/>
      <c r="H7" s="130"/>
      <c r="I7" s="133"/>
    </row>
    <row r="8" spans="1:9" ht="30" customHeight="1">
      <c r="A8" s="129">
        <v>2059999</v>
      </c>
      <c r="B8" s="129" t="s">
        <v>77</v>
      </c>
      <c r="C8" s="130">
        <v>851539</v>
      </c>
      <c r="D8" s="130">
        <v>851539</v>
      </c>
      <c r="E8" s="130"/>
      <c r="F8" s="130"/>
      <c r="G8" s="130"/>
      <c r="H8" s="130"/>
      <c r="I8" s="133"/>
    </row>
  </sheetData>
  <sheetProtection/>
  <mergeCells count="10">
    <mergeCell ref="A1:I1"/>
    <mergeCell ref="H2:I2"/>
    <mergeCell ref="A3:B3"/>
    <mergeCell ref="C3:C4"/>
    <mergeCell ref="D3:D4"/>
    <mergeCell ref="E3:E4"/>
    <mergeCell ref="F3:F4"/>
    <mergeCell ref="G3:G4"/>
    <mergeCell ref="H3:H4"/>
    <mergeCell ref="I3:I4"/>
  </mergeCells>
  <printOptions/>
  <pageMargins left="0.15694444444444444" right="0.15694444444444444" top="0.39305555555555555" bottom="0.3145833333333333" header="0.2361111111111111" footer="0.15694444444444444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1"/>
    </sheetView>
  </sheetViews>
  <sheetFormatPr defaultColWidth="9.33203125" defaultRowHeight="11.25"/>
  <cols>
    <col min="1" max="1" width="15.83203125" style="0" customWidth="1"/>
    <col min="2" max="2" width="30.83203125" style="0" customWidth="1"/>
    <col min="3" max="3" width="21.16015625" style="0" customWidth="1"/>
    <col min="4" max="5" width="18" style="0" customWidth="1"/>
  </cols>
  <sheetData>
    <row r="1" spans="1:5" ht="45" customHeight="1">
      <c r="A1" s="118" t="s">
        <v>78</v>
      </c>
      <c r="B1" s="119"/>
      <c r="C1" s="119"/>
      <c r="D1" s="119"/>
      <c r="E1" s="119"/>
    </row>
    <row r="2" spans="1:5" ht="11.25">
      <c r="A2" s="120"/>
      <c r="B2" s="120"/>
      <c r="C2" s="120"/>
      <c r="D2" s="120"/>
      <c r="E2" s="121" t="s">
        <v>1</v>
      </c>
    </row>
    <row r="3" spans="1:5" ht="30" customHeight="1">
      <c r="A3" s="64" t="s">
        <v>79</v>
      </c>
      <c r="B3" s="64"/>
      <c r="C3" s="64" t="s">
        <v>67</v>
      </c>
      <c r="D3" s="64" t="s">
        <v>36</v>
      </c>
      <c r="E3" s="64" t="s">
        <v>37</v>
      </c>
    </row>
    <row r="4" spans="1:5" ht="30" customHeight="1">
      <c r="A4" s="64" t="s">
        <v>75</v>
      </c>
      <c r="B4" s="64" t="s">
        <v>76</v>
      </c>
      <c r="C4" s="64"/>
      <c r="D4" s="64"/>
      <c r="E4" s="64"/>
    </row>
    <row r="5" spans="1:5" ht="19.5" customHeight="1">
      <c r="A5" s="122"/>
      <c r="B5" s="122" t="s">
        <v>46</v>
      </c>
      <c r="C5" s="123">
        <v>851539</v>
      </c>
      <c r="D5" s="123">
        <v>851539</v>
      </c>
      <c r="E5" s="123"/>
    </row>
    <row r="6" spans="1:5" ht="19.5" customHeight="1">
      <c r="A6" s="122">
        <v>205</v>
      </c>
      <c r="B6" s="122" t="s">
        <v>63</v>
      </c>
      <c r="C6" s="123">
        <v>851539</v>
      </c>
      <c r="D6" s="122">
        <v>851539</v>
      </c>
      <c r="E6" s="123"/>
    </row>
    <row r="7" spans="1:5" ht="19.5" customHeight="1">
      <c r="A7" s="124">
        <v>2059999</v>
      </c>
      <c r="B7" s="124" t="s">
        <v>49</v>
      </c>
      <c r="C7" s="123">
        <v>851539</v>
      </c>
      <c r="D7" s="123">
        <v>851539</v>
      </c>
      <c r="E7" s="123"/>
    </row>
    <row r="8" spans="1:5" ht="19.5" customHeight="1">
      <c r="A8" s="122">
        <v>2050101</v>
      </c>
      <c r="B8" s="122" t="s">
        <v>80</v>
      </c>
      <c r="C8" s="123"/>
      <c r="D8" s="123"/>
      <c r="E8" s="123"/>
    </row>
    <row r="9" spans="1:5" ht="19.5" customHeight="1">
      <c r="A9" s="122" t="s">
        <v>81</v>
      </c>
      <c r="B9" s="122" t="s">
        <v>82</v>
      </c>
      <c r="C9" s="123"/>
      <c r="D9" s="123"/>
      <c r="E9" s="123"/>
    </row>
    <row r="10" spans="1:5" ht="19.5" customHeight="1">
      <c r="A10" s="122" t="s">
        <v>83</v>
      </c>
      <c r="B10" s="122" t="s">
        <v>84</v>
      </c>
      <c r="C10" s="123"/>
      <c r="D10" s="123"/>
      <c r="E10" s="123"/>
    </row>
    <row r="11" spans="1:5" ht="19.5" customHeight="1">
      <c r="A11" s="122">
        <v>2050202</v>
      </c>
      <c r="B11" s="122" t="s">
        <v>85</v>
      </c>
      <c r="C11" s="123"/>
      <c r="D11" s="123"/>
      <c r="E11" s="123"/>
    </row>
    <row r="12" spans="1:5" ht="19.5" customHeight="1">
      <c r="A12" s="122">
        <v>2050299</v>
      </c>
      <c r="B12" s="122" t="s">
        <v>86</v>
      </c>
      <c r="C12" s="123"/>
      <c r="D12" s="123"/>
      <c r="E12" s="123"/>
    </row>
    <row r="13" spans="1:5" ht="19.5" customHeight="1">
      <c r="A13" s="122">
        <v>20503</v>
      </c>
      <c r="B13" s="122" t="s">
        <v>87</v>
      </c>
      <c r="C13" s="123"/>
      <c r="D13" s="123"/>
      <c r="E13" s="123"/>
    </row>
    <row r="14" spans="1:5" ht="19.5" customHeight="1">
      <c r="A14" s="122">
        <v>2050304</v>
      </c>
      <c r="B14" s="122" t="s">
        <v>88</v>
      </c>
      <c r="C14" s="123"/>
      <c r="D14" s="123"/>
      <c r="E14" s="123"/>
    </row>
    <row r="15" spans="1:5" ht="19.5" customHeight="1">
      <c r="A15" s="122">
        <v>20507</v>
      </c>
      <c r="B15" s="122" t="s">
        <v>89</v>
      </c>
      <c r="C15" s="123"/>
      <c r="D15" s="123"/>
      <c r="E15" s="123"/>
    </row>
    <row r="16" spans="1:5" ht="19.5" customHeight="1">
      <c r="A16" s="122">
        <v>2050701</v>
      </c>
      <c r="B16" s="122" t="s">
        <v>90</v>
      </c>
      <c r="C16" s="123"/>
      <c r="D16" s="123"/>
      <c r="E16" s="123"/>
    </row>
    <row r="17" spans="1:5" ht="19.5" customHeight="1">
      <c r="A17" s="122">
        <v>20508</v>
      </c>
      <c r="B17" s="122" t="s">
        <v>91</v>
      </c>
      <c r="C17" s="123"/>
      <c r="D17" s="123"/>
      <c r="E17" s="123"/>
    </row>
    <row r="18" spans="1:5" ht="19.5" customHeight="1">
      <c r="A18" s="122">
        <v>2050801</v>
      </c>
      <c r="B18" s="122" t="s">
        <v>92</v>
      </c>
      <c r="C18" s="123"/>
      <c r="D18" s="123"/>
      <c r="E18" s="123"/>
    </row>
    <row r="19" spans="1:5" ht="19.5" customHeight="1">
      <c r="A19" s="122">
        <v>20509</v>
      </c>
      <c r="B19" s="122" t="s">
        <v>93</v>
      </c>
      <c r="C19" s="123"/>
      <c r="D19" s="123"/>
      <c r="E19" s="123"/>
    </row>
    <row r="20" spans="1:5" ht="19.5" customHeight="1">
      <c r="A20" s="122">
        <v>2050903</v>
      </c>
      <c r="B20" s="122" t="s">
        <v>94</v>
      </c>
      <c r="C20" s="123"/>
      <c r="D20" s="123"/>
      <c r="E20" s="123"/>
    </row>
    <row r="21" spans="1:5" ht="19.5" customHeight="1">
      <c r="A21" s="122">
        <v>2050904</v>
      </c>
      <c r="B21" s="125" t="s">
        <v>95</v>
      </c>
      <c r="C21" s="123"/>
      <c r="D21" s="123"/>
      <c r="E21" s="123"/>
    </row>
    <row r="22" spans="1:5" ht="19.5" customHeight="1">
      <c r="A22" s="122">
        <v>20599</v>
      </c>
      <c r="B22" s="126" t="s">
        <v>49</v>
      </c>
      <c r="C22" s="123"/>
      <c r="D22" s="122"/>
      <c r="E22" s="123"/>
    </row>
    <row r="23" spans="1:5" ht="19.5" customHeight="1">
      <c r="A23" s="122">
        <v>2059999</v>
      </c>
      <c r="B23" s="122" t="s">
        <v>77</v>
      </c>
      <c r="C23" s="123"/>
      <c r="D23" s="122"/>
      <c r="E23" s="123"/>
    </row>
    <row r="24" spans="1:5" ht="19.5" customHeight="1">
      <c r="A24" s="122">
        <v>208</v>
      </c>
      <c r="B24" s="122" t="s">
        <v>64</v>
      </c>
      <c r="C24" s="123"/>
      <c r="D24" s="123"/>
      <c r="E24" s="1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" right="0.7" top="0.29" bottom="0.47" header="0.16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C10" sqref="C10"/>
    </sheetView>
  </sheetViews>
  <sheetFormatPr defaultColWidth="9.33203125" defaultRowHeight="11.25"/>
  <cols>
    <col min="1" max="1" width="56.16015625" style="0" customWidth="1"/>
    <col min="2" max="2" width="49" style="0" customWidth="1"/>
  </cols>
  <sheetData>
    <row r="1" spans="1:2" ht="31.5" customHeight="1">
      <c r="A1" s="112" t="s">
        <v>96</v>
      </c>
      <c r="B1" s="113"/>
    </row>
    <row r="2" spans="1:2" ht="19.5" customHeight="1">
      <c r="A2" s="95" t="s">
        <v>97</v>
      </c>
      <c r="B2" s="95"/>
    </row>
    <row r="3" spans="1:2" ht="18.75" customHeight="1">
      <c r="A3" s="114" t="s">
        <v>98</v>
      </c>
      <c r="B3" s="114" t="s">
        <v>99</v>
      </c>
    </row>
    <row r="4" spans="1:2" ht="18.75" customHeight="1">
      <c r="A4" s="114" t="s">
        <v>46</v>
      </c>
      <c r="B4" s="115">
        <v>851539</v>
      </c>
    </row>
    <row r="5" spans="1:2" ht="18.75" customHeight="1">
      <c r="A5" s="116" t="s">
        <v>100</v>
      </c>
      <c r="B5" s="115">
        <v>801554</v>
      </c>
    </row>
    <row r="6" spans="1:2" ht="18.75" customHeight="1">
      <c r="A6" s="115" t="s">
        <v>101</v>
      </c>
      <c r="B6" s="115">
        <v>325992</v>
      </c>
    </row>
    <row r="7" spans="1:2" ht="18.75" customHeight="1">
      <c r="A7" s="115" t="s">
        <v>102</v>
      </c>
      <c r="B7" s="115">
        <v>46788</v>
      </c>
    </row>
    <row r="8" spans="1:2" ht="18.75" customHeight="1">
      <c r="A8" s="115" t="s">
        <v>103</v>
      </c>
      <c r="B8" s="115">
        <v>27166</v>
      </c>
    </row>
    <row r="9" spans="1:2" ht="18.75" customHeight="1">
      <c r="A9" s="115" t="s">
        <v>104</v>
      </c>
      <c r="B9" s="115">
        <v>143632</v>
      </c>
    </row>
    <row r="10" spans="1:2" ht="18.75" customHeight="1">
      <c r="A10" s="115" t="s">
        <v>105</v>
      </c>
      <c r="B10" s="115">
        <v>59244</v>
      </c>
    </row>
    <row r="11" spans="1:2" ht="18.75" customHeight="1">
      <c r="A11" s="115" t="s">
        <v>106</v>
      </c>
      <c r="B11" s="115">
        <v>198732</v>
      </c>
    </row>
    <row r="12" spans="1:2" ht="18.75" customHeight="1">
      <c r="A12" s="116" t="s">
        <v>107</v>
      </c>
      <c r="B12" s="115">
        <v>48785</v>
      </c>
    </row>
    <row r="13" spans="1:2" ht="18.75" customHeight="1">
      <c r="A13" s="115" t="s">
        <v>108</v>
      </c>
      <c r="B13" s="115">
        <v>10000</v>
      </c>
    </row>
    <row r="14" spans="1:2" ht="18.75" customHeight="1">
      <c r="A14" s="115" t="s">
        <v>109</v>
      </c>
      <c r="B14" s="115">
        <v>2000</v>
      </c>
    </row>
    <row r="15" spans="1:2" ht="18.75" customHeight="1">
      <c r="A15" s="115" t="s">
        <v>110</v>
      </c>
      <c r="B15" s="115"/>
    </row>
    <row r="16" spans="1:2" ht="18.75" customHeight="1">
      <c r="A16" s="115" t="s">
        <v>111</v>
      </c>
      <c r="B16" s="115">
        <v>1000</v>
      </c>
    </row>
    <row r="17" spans="1:2" ht="18.75" customHeight="1">
      <c r="A17" s="115" t="s">
        <v>112</v>
      </c>
      <c r="B17" s="115"/>
    </row>
    <row r="18" spans="1:2" ht="18.75" customHeight="1">
      <c r="A18" s="115" t="s">
        <v>113</v>
      </c>
      <c r="B18" s="115"/>
    </row>
    <row r="19" spans="1:2" ht="18.75" customHeight="1">
      <c r="A19" s="115" t="s">
        <v>114</v>
      </c>
      <c r="B19" s="115">
        <v>3000</v>
      </c>
    </row>
    <row r="20" spans="1:2" ht="18.75" customHeight="1">
      <c r="A20" s="115" t="s">
        <v>115</v>
      </c>
      <c r="B20" s="115"/>
    </row>
    <row r="21" spans="1:2" ht="18.75" customHeight="1">
      <c r="A21" s="115" t="s">
        <v>116</v>
      </c>
      <c r="B21" s="115"/>
    </row>
    <row r="22" spans="1:2" ht="18.75" customHeight="1">
      <c r="A22" s="115" t="s">
        <v>117</v>
      </c>
      <c r="B22" s="115"/>
    </row>
    <row r="23" spans="1:2" ht="18.75" customHeight="1">
      <c r="A23" s="115" t="s">
        <v>118</v>
      </c>
      <c r="B23" s="115"/>
    </row>
    <row r="24" spans="1:2" ht="18.75" customHeight="1">
      <c r="A24" s="115" t="s">
        <v>119</v>
      </c>
      <c r="B24" s="115"/>
    </row>
    <row r="25" spans="1:2" ht="18.75" customHeight="1">
      <c r="A25" s="115" t="s">
        <v>120</v>
      </c>
      <c r="B25" s="115"/>
    </row>
    <row r="26" spans="1:2" ht="18.75" customHeight="1">
      <c r="A26" s="115" t="s">
        <v>121</v>
      </c>
      <c r="B26" s="115">
        <v>17785</v>
      </c>
    </row>
    <row r="27" spans="1:2" ht="18.75" customHeight="1">
      <c r="A27" s="115" t="s">
        <v>122</v>
      </c>
      <c r="B27" s="115">
        <v>15000</v>
      </c>
    </row>
    <row r="28" spans="1:2" ht="18.75" customHeight="1">
      <c r="A28" s="115" t="s">
        <v>123</v>
      </c>
      <c r="B28" s="115"/>
    </row>
    <row r="29" spans="1:2" ht="18.75" customHeight="1">
      <c r="A29" s="116" t="s">
        <v>124</v>
      </c>
      <c r="B29" s="115">
        <v>1200</v>
      </c>
    </row>
    <row r="30" spans="1:2" ht="18.75" customHeight="1">
      <c r="A30" s="115" t="s">
        <v>125</v>
      </c>
      <c r="B30" s="115"/>
    </row>
    <row r="31" spans="1:2" ht="18.75" customHeight="1">
      <c r="A31" s="115" t="s">
        <v>126</v>
      </c>
      <c r="B31" s="115" t="s">
        <v>127</v>
      </c>
    </row>
    <row r="32" spans="1:2" ht="18.75" customHeight="1">
      <c r="A32" s="115" t="s">
        <v>128</v>
      </c>
      <c r="B32" s="115"/>
    </row>
    <row r="33" spans="1:2" ht="18.75" customHeight="1">
      <c r="A33" s="115" t="s">
        <v>129</v>
      </c>
      <c r="B33" s="115"/>
    </row>
    <row r="34" spans="1:2" ht="18.75" customHeight="1">
      <c r="A34" s="115" t="s">
        <v>130</v>
      </c>
      <c r="B34" s="115"/>
    </row>
    <row r="35" spans="1:2" ht="18.75" customHeight="1">
      <c r="A35" s="115" t="s">
        <v>105</v>
      </c>
      <c r="B35" s="115"/>
    </row>
    <row r="36" spans="1:2" ht="18.75" customHeight="1">
      <c r="A36" s="115" t="s">
        <v>131</v>
      </c>
      <c r="B36" s="115">
        <v>1200</v>
      </c>
    </row>
    <row r="37" spans="1:2" ht="18.75" customHeight="1">
      <c r="A37" s="115" t="s">
        <v>132</v>
      </c>
      <c r="B37" s="115"/>
    </row>
    <row r="38" spans="1:2" ht="18.75" customHeight="1">
      <c r="A38" s="116" t="s">
        <v>133</v>
      </c>
      <c r="B38" s="115"/>
    </row>
    <row r="39" spans="1:2" ht="18.75" customHeight="1">
      <c r="A39" s="115" t="s">
        <v>134</v>
      </c>
      <c r="B39" s="115"/>
    </row>
    <row r="40" ht="19.5" customHeight="1">
      <c r="A40" s="117"/>
    </row>
  </sheetData>
  <sheetProtection/>
  <mergeCells count="2">
    <mergeCell ref="A1:B1"/>
    <mergeCell ref="A2:B2"/>
  </mergeCells>
  <printOptions/>
  <pageMargins left="0.7" right="0.7" top="0.29" bottom="0.75" header="0.16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3" sqref="F3"/>
    </sheetView>
  </sheetViews>
  <sheetFormatPr defaultColWidth="9.33203125" defaultRowHeight="11.25"/>
  <cols>
    <col min="1" max="1" width="49.5" style="0" customWidth="1"/>
    <col min="2" max="2" width="20.33203125" style="0" customWidth="1"/>
    <col min="3" max="3" width="73.33203125" style="0" customWidth="1"/>
    <col min="4" max="4" width="21.5" style="0" customWidth="1"/>
  </cols>
  <sheetData>
    <row r="1" spans="1:4" ht="19.5" customHeight="1">
      <c r="A1" s="100"/>
      <c r="B1" s="101"/>
      <c r="C1" s="101"/>
      <c r="D1" s="101"/>
    </row>
    <row r="2" spans="1:4" ht="19.5" customHeight="1">
      <c r="A2" s="102" t="s">
        <v>135</v>
      </c>
      <c r="B2" s="102"/>
      <c r="C2" s="102"/>
      <c r="D2" s="102"/>
    </row>
    <row r="3" spans="1:4" ht="19.5" customHeight="1">
      <c r="A3" s="100" t="s">
        <v>136</v>
      </c>
      <c r="B3" s="101"/>
      <c r="C3" s="101"/>
      <c r="D3" s="103" t="s">
        <v>137</v>
      </c>
    </row>
    <row r="4" spans="1:4" ht="19.5" customHeight="1">
      <c r="A4" s="104" t="s">
        <v>138</v>
      </c>
      <c r="B4" s="105"/>
      <c r="C4" s="104" t="s">
        <v>139</v>
      </c>
      <c r="D4" s="106"/>
    </row>
    <row r="5" spans="1:4" ht="19.5" customHeight="1">
      <c r="A5" s="107" t="s">
        <v>140</v>
      </c>
      <c r="B5" s="108" t="s">
        <v>141</v>
      </c>
      <c r="C5" s="107" t="s">
        <v>140</v>
      </c>
      <c r="D5" s="108" t="s">
        <v>141</v>
      </c>
    </row>
    <row r="6" spans="1:4" ht="19.5" customHeight="1">
      <c r="A6" s="109" t="s">
        <v>142</v>
      </c>
      <c r="B6" s="110"/>
      <c r="C6" s="109" t="s">
        <v>143</v>
      </c>
      <c r="D6" s="108"/>
    </row>
    <row r="7" spans="1:4" ht="19.5" customHeight="1">
      <c r="A7" s="109" t="s">
        <v>144</v>
      </c>
      <c r="B7" s="110"/>
      <c r="C7" s="111" t="s">
        <v>145</v>
      </c>
      <c r="D7" s="110"/>
    </row>
    <row r="8" spans="1:4" ht="19.5" customHeight="1">
      <c r="A8" s="109" t="s">
        <v>146</v>
      </c>
      <c r="B8" s="110"/>
      <c r="C8" s="111" t="s">
        <v>147</v>
      </c>
      <c r="D8" s="110"/>
    </row>
    <row r="9" spans="1:4" ht="19.5" customHeight="1">
      <c r="A9" s="109" t="s">
        <v>148</v>
      </c>
      <c r="B9" s="110"/>
      <c r="C9" s="111" t="s">
        <v>149</v>
      </c>
      <c r="D9" s="110"/>
    </row>
    <row r="10" spans="1:4" ht="19.5" customHeight="1">
      <c r="A10" s="109" t="s">
        <v>150</v>
      </c>
      <c r="B10" s="110"/>
      <c r="C10" s="111" t="s">
        <v>151</v>
      </c>
      <c r="D10" s="110"/>
    </row>
    <row r="11" spans="1:4" ht="19.5" customHeight="1">
      <c r="A11" s="109" t="s">
        <v>152</v>
      </c>
      <c r="B11" s="110"/>
      <c r="C11" s="111" t="s">
        <v>153</v>
      </c>
      <c r="D11" s="110"/>
    </row>
    <row r="12" spans="1:4" ht="19.5" customHeight="1">
      <c r="A12" s="109" t="s">
        <v>154</v>
      </c>
      <c r="B12" s="110"/>
      <c r="C12" s="109" t="s">
        <v>155</v>
      </c>
      <c r="D12" s="110"/>
    </row>
    <row r="13" spans="1:4" ht="19.5" customHeight="1">
      <c r="A13" s="109" t="s">
        <v>156</v>
      </c>
      <c r="B13" s="110"/>
      <c r="C13" s="111" t="s">
        <v>157</v>
      </c>
      <c r="D13" s="110"/>
    </row>
    <row r="14" spans="1:4" ht="19.5" customHeight="1">
      <c r="A14" s="109" t="s">
        <v>158</v>
      </c>
      <c r="B14" s="110"/>
      <c r="C14" s="111" t="s">
        <v>159</v>
      </c>
      <c r="D14" s="110"/>
    </row>
    <row r="15" spans="1:4" ht="19.5" customHeight="1">
      <c r="A15" s="109" t="s">
        <v>160</v>
      </c>
      <c r="B15" s="110"/>
      <c r="C15" s="111" t="s">
        <v>161</v>
      </c>
      <c r="D15" s="110"/>
    </row>
    <row r="16" spans="1:4" ht="19.5" customHeight="1">
      <c r="A16" s="109" t="s">
        <v>162</v>
      </c>
      <c r="B16" s="110"/>
      <c r="C16" s="111" t="s">
        <v>163</v>
      </c>
      <c r="D16" s="110"/>
    </row>
    <row r="17" spans="1:4" ht="19.5" customHeight="1">
      <c r="A17" s="109" t="s">
        <v>164</v>
      </c>
      <c r="B17" s="110"/>
      <c r="C17" s="111" t="s">
        <v>165</v>
      </c>
      <c r="D17" s="110"/>
    </row>
    <row r="18" spans="1:4" ht="19.5" customHeight="1">
      <c r="A18" s="110" t="s">
        <v>166</v>
      </c>
      <c r="B18" s="110"/>
      <c r="C18" s="111" t="s">
        <v>159</v>
      </c>
      <c r="D18" s="110"/>
    </row>
    <row r="19" spans="1:4" ht="19.5" customHeight="1">
      <c r="A19" s="110" t="s">
        <v>167</v>
      </c>
      <c r="B19" s="110"/>
      <c r="C19" s="111" t="s">
        <v>168</v>
      </c>
      <c r="D19" s="110"/>
    </row>
  </sheetData>
  <sheetProtection/>
  <mergeCells count="3">
    <mergeCell ref="A2:D2"/>
    <mergeCell ref="A4:B4"/>
    <mergeCell ref="C4:D4"/>
  </mergeCells>
  <printOptions/>
  <pageMargins left="0.72" right="0.1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33203125" defaultRowHeight="11.25"/>
  <cols>
    <col min="1" max="1" width="55.33203125" style="0" customWidth="1"/>
    <col min="2" max="2" width="51.5" style="0" customWidth="1"/>
  </cols>
  <sheetData>
    <row r="1" spans="1:2" ht="49.5" customHeight="1">
      <c r="A1" s="94" t="s">
        <v>169</v>
      </c>
      <c r="B1" s="94"/>
    </row>
    <row r="2" spans="1:2" ht="26.25" customHeight="1">
      <c r="A2" s="95" t="s">
        <v>1</v>
      </c>
      <c r="B2" s="95"/>
    </row>
    <row r="3" spans="1:2" ht="49.5" customHeight="1">
      <c r="A3" s="96" t="s">
        <v>170</v>
      </c>
      <c r="B3" s="96" t="s">
        <v>171</v>
      </c>
    </row>
    <row r="4" spans="1:2" ht="49.5" customHeight="1">
      <c r="A4" s="97" t="s">
        <v>172</v>
      </c>
      <c r="B4" s="98"/>
    </row>
    <row r="5" spans="1:2" ht="49.5" customHeight="1">
      <c r="A5" s="98" t="s">
        <v>173</v>
      </c>
      <c r="B5" s="98"/>
    </row>
    <row r="6" spans="1:2" ht="49.5" customHeight="1">
      <c r="A6" s="98" t="s">
        <v>174</v>
      </c>
      <c r="B6" s="98"/>
    </row>
    <row r="7" spans="1:2" ht="49.5" customHeight="1">
      <c r="A7" s="98" t="s">
        <v>175</v>
      </c>
      <c r="B7" s="98">
        <v>15000</v>
      </c>
    </row>
    <row r="8" spans="1:2" ht="49.5" customHeight="1">
      <c r="A8" s="98" t="s">
        <v>176</v>
      </c>
      <c r="B8" s="98">
        <v>15000</v>
      </c>
    </row>
    <row r="9" spans="1:2" ht="49.5" customHeight="1">
      <c r="A9" s="99" t="s">
        <v>177</v>
      </c>
      <c r="B9" s="98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:D2"/>
    </sheetView>
  </sheetViews>
  <sheetFormatPr defaultColWidth="9.33203125" defaultRowHeight="11.25"/>
  <cols>
    <col min="1" max="1" width="11.33203125" style="0" customWidth="1"/>
    <col min="2" max="2" width="13.5" style="0" customWidth="1"/>
    <col min="3" max="3" width="35" style="0" customWidth="1"/>
    <col min="4" max="4" width="18.66015625" style="0" customWidth="1"/>
    <col min="5" max="5" width="20.83203125" style="0" customWidth="1"/>
    <col min="6" max="6" width="18" style="0" customWidth="1"/>
    <col min="7" max="7" width="22.66015625" style="0" customWidth="1"/>
  </cols>
  <sheetData>
    <row r="1" spans="1:7" ht="24" customHeight="1">
      <c r="A1" s="82" t="s">
        <v>178</v>
      </c>
      <c r="B1" s="82"/>
      <c r="C1" s="82"/>
      <c r="D1" s="82"/>
      <c r="E1" s="82"/>
      <c r="F1" s="82"/>
      <c r="G1" s="82"/>
    </row>
    <row r="2" spans="1:7" ht="19.5" customHeight="1">
      <c r="A2" s="83" t="s">
        <v>179</v>
      </c>
      <c r="B2" s="84"/>
      <c r="C2" s="84"/>
      <c r="D2" s="84"/>
      <c r="E2" s="85" t="s">
        <v>1</v>
      </c>
      <c r="F2" s="85"/>
      <c r="G2" s="85"/>
    </row>
    <row r="3" spans="1:8" ht="30" customHeight="1">
      <c r="A3" s="86" t="s">
        <v>180</v>
      </c>
      <c r="B3" s="86"/>
      <c r="C3" s="86"/>
      <c r="D3" s="86"/>
      <c r="E3" s="87" t="s">
        <v>1</v>
      </c>
      <c r="F3" s="87"/>
      <c r="G3" s="87"/>
      <c r="H3" s="66"/>
    </row>
    <row r="4" spans="1:8" ht="27.75" customHeight="1">
      <c r="A4" s="88" t="s">
        <v>181</v>
      </c>
      <c r="B4" s="88"/>
      <c r="C4" s="89" t="s">
        <v>182</v>
      </c>
      <c r="D4" s="90" t="s">
        <v>46</v>
      </c>
      <c r="E4" s="71" t="s">
        <v>183</v>
      </c>
      <c r="F4" s="71" t="s">
        <v>69</v>
      </c>
      <c r="G4" s="71" t="s">
        <v>184</v>
      </c>
      <c r="H4" s="66"/>
    </row>
    <row r="5" spans="1:8" ht="24" customHeight="1">
      <c r="A5" s="63" t="s">
        <v>38</v>
      </c>
      <c r="B5" s="63" t="s">
        <v>39</v>
      </c>
      <c r="C5" s="89"/>
      <c r="D5" s="90"/>
      <c r="E5" s="71"/>
      <c r="F5" s="71"/>
      <c r="G5" s="71"/>
      <c r="H5" s="66"/>
    </row>
    <row r="6" spans="1:8" ht="30.75" customHeight="1">
      <c r="A6" s="63">
        <v>505</v>
      </c>
      <c r="B6" s="71"/>
      <c r="C6" s="91" t="s">
        <v>185</v>
      </c>
      <c r="D6" s="69">
        <f>SUM(D7:D8)</f>
        <v>850339</v>
      </c>
      <c r="E6" s="69">
        <f>SUM(E7:E8)</f>
        <v>850339</v>
      </c>
      <c r="F6" s="69">
        <f>SUM(F7:F8)</f>
        <v>0</v>
      </c>
      <c r="G6" s="70"/>
      <c r="H6" s="66"/>
    </row>
    <row r="7" spans="1:8" ht="36.75" customHeight="1">
      <c r="A7" s="71"/>
      <c r="B7" s="71" t="s">
        <v>186</v>
      </c>
      <c r="C7" s="92" t="s">
        <v>187</v>
      </c>
      <c r="D7" s="69">
        <v>801554</v>
      </c>
      <c r="E7" s="70">
        <v>801554</v>
      </c>
      <c r="F7" s="70"/>
      <c r="G7" s="70"/>
      <c r="H7" s="66"/>
    </row>
    <row r="8" spans="1:8" ht="33" customHeight="1">
      <c r="A8" s="71"/>
      <c r="B8" s="71" t="s">
        <v>188</v>
      </c>
      <c r="C8" s="92" t="s">
        <v>189</v>
      </c>
      <c r="D8" s="69">
        <v>48785</v>
      </c>
      <c r="E8" s="70">
        <v>48785</v>
      </c>
      <c r="F8" s="70"/>
      <c r="G8" s="70"/>
      <c r="H8" s="66"/>
    </row>
    <row r="9" spans="1:8" ht="33" customHeight="1">
      <c r="A9" s="63">
        <v>509</v>
      </c>
      <c r="B9" s="71"/>
      <c r="C9" s="91" t="s">
        <v>44</v>
      </c>
      <c r="D9" s="69">
        <v>1200</v>
      </c>
      <c r="E9" s="69">
        <f>SUM(E10:E10)</f>
        <v>1200</v>
      </c>
      <c r="F9" s="69">
        <f>SUM(F10:F10)</f>
        <v>0</v>
      </c>
      <c r="G9" s="70"/>
      <c r="H9" s="66"/>
    </row>
    <row r="10" spans="1:8" ht="30.75" customHeight="1">
      <c r="A10" s="63"/>
      <c r="B10" s="73">
        <v>99</v>
      </c>
      <c r="C10" s="92" t="s">
        <v>190</v>
      </c>
      <c r="D10" s="69">
        <v>1200</v>
      </c>
      <c r="E10" s="70">
        <v>1200</v>
      </c>
      <c r="F10" s="70"/>
      <c r="G10" s="70"/>
      <c r="H10" s="66"/>
    </row>
    <row r="11" spans="1:8" ht="42" customHeight="1">
      <c r="A11" s="71" t="s">
        <v>191</v>
      </c>
      <c r="B11" s="71"/>
      <c r="C11" s="92"/>
      <c r="D11" s="69">
        <f>D6+D9</f>
        <v>851539</v>
      </c>
      <c r="E11" s="69">
        <f>E6+E9</f>
        <v>851539</v>
      </c>
      <c r="F11" s="69">
        <f>F6+F9</f>
        <v>0</v>
      </c>
      <c r="G11" s="70"/>
      <c r="H11" s="66"/>
    </row>
    <row r="12" spans="1:8" ht="11.25">
      <c r="A12" s="79"/>
      <c r="B12" s="79"/>
      <c r="C12" s="93"/>
      <c r="D12" s="81"/>
      <c r="E12" s="66"/>
      <c r="F12" s="66"/>
      <c r="G12" s="66"/>
      <c r="H12" s="66"/>
    </row>
    <row r="13" spans="1:8" ht="11.25">
      <c r="A13" s="79"/>
      <c r="B13" s="79"/>
      <c r="C13" s="93"/>
      <c r="D13" s="81"/>
      <c r="E13" s="66"/>
      <c r="F13" s="66"/>
      <c r="G13" s="66"/>
      <c r="H13" s="66"/>
    </row>
    <row r="14" spans="1:8" ht="11.25">
      <c r="A14" s="79"/>
      <c r="B14" s="79"/>
      <c r="C14" s="93"/>
      <c r="D14" s="81"/>
      <c r="E14" s="66"/>
      <c r="F14" s="66"/>
      <c r="G14" s="66"/>
      <c r="H14" s="66"/>
    </row>
  </sheetData>
  <sheetProtection/>
  <mergeCells count="12">
    <mergeCell ref="A1:G1"/>
    <mergeCell ref="A2:D2"/>
    <mergeCell ref="E2:G2"/>
    <mergeCell ref="A3:D3"/>
    <mergeCell ref="E3:G3"/>
    <mergeCell ref="A4:B4"/>
    <mergeCell ref="A11:B11"/>
    <mergeCell ref="C4:C5"/>
    <mergeCell ref="D4:D5"/>
    <mergeCell ref="E4:E5"/>
    <mergeCell ref="F4:F5"/>
    <mergeCell ref="G4:G5"/>
  </mergeCells>
  <printOptions/>
  <pageMargins left="0.57" right="0.15748031496062992" top="0.35433070866141736" bottom="0.31496062992125984" header="0.31496062992125984" footer="0.1574803149606299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HSYH</dc:creator>
  <cp:keywords/>
  <dc:description/>
  <cp:lastModifiedBy>Administrator</cp:lastModifiedBy>
  <cp:lastPrinted>2019-03-17T03:11:03Z</cp:lastPrinted>
  <dcterms:created xsi:type="dcterms:W3CDTF">2019-03-14T05:34:53Z</dcterms:created>
  <dcterms:modified xsi:type="dcterms:W3CDTF">2019-03-18T08:19:48Z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